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Development\Disability Sport\Cross Country OK\East Series\East Series\2015-2016\"/>
    </mc:Choice>
  </mc:AlternateContent>
  <bookViews>
    <workbookView xWindow="0" yWindow="0" windowWidth="15345" windowHeight="3750"/>
  </bookViews>
  <sheets>
    <sheet name="Sheet1" sheetId="1" r:id="rId1"/>
  </sheets>
  <externalReferences>
    <externalReference r:id="rId2"/>
  </externalReferenc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5" i="1" l="1"/>
  <c r="F85" i="1"/>
  <c r="E85" i="1"/>
  <c r="G84" i="1"/>
  <c r="F84" i="1"/>
  <c r="E84" i="1"/>
  <c r="G83" i="1"/>
  <c r="F83" i="1"/>
  <c r="E83" i="1"/>
  <c r="G82" i="1"/>
  <c r="F82" i="1"/>
  <c r="E82" i="1"/>
  <c r="G81" i="1"/>
  <c r="F81" i="1"/>
  <c r="E81" i="1"/>
  <c r="G80" i="1"/>
  <c r="F80" i="1"/>
  <c r="E80" i="1"/>
  <c r="G79" i="1"/>
  <c r="F79" i="1"/>
  <c r="E79" i="1"/>
  <c r="G78" i="1"/>
  <c r="F78" i="1"/>
  <c r="E78" i="1"/>
  <c r="G77" i="1"/>
  <c r="F77" i="1"/>
  <c r="E77" i="1"/>
  <c r="G76" i="1"/>
  <c r="F76" i="1"/>
  <c r="E76" i="1"/>
  <c r="G75" i="1"/>
  <c r="F75" i="1"/>
  <c r="E75" i="1"/>
  <c r="G74" i="1"/>
  <c r="F74" i="1"/>
  <c r="E74" i="1"/>
  <c r="G73" i="1"/>
  <c r="F73" i="1"/>
  <c r="E73" i="1"/>
  <c r="G72" i="1"/>
  <c r="F72" i="1"/>
  <c r="E72" i="1"/>
  <c r="G71" i="1"/>
  <c r="F71" i="1"/>
  <c r="E71" i="1"/>
  <c r="G70" i="1"/>
  <c r="F70" i="1"/>
  <c r="E70" i="1"/>
  <c r="G69" i="1"/>
  <c r="F69" i="1"/>
  <c r="E69" i="1"/>
  <c r="G68" i="1"/>
  <c r="F68" i="1"/>
  <c r="E68" i="1"/>
  <c r="G67" i="1"/>
  <c r="F67" i="1"/>
  <c r="E67" i="1"/>
  <c r="G66" i="1"/>
  <c r="F66" i="1"/>
  <c r="E66" i="1"/>
  <c r="G65" i="1"/>
  <c r="F65" i="1"/>
  <c r="E65" i="1"/>
  <c r="G64" i="1"/>
  <c r="F64" i="1"/>
  <c r="E64" i="1"/>
  <c r="G63" i="1"/>
  <c r="F63" i="1"/>
  <c r="E63" i="1"/>
  <c r="G62" i="1"/>
  <c r="F62" i="1"/>
  <c r="E62" i="1"/>
  <c r="G61" i="1"/>
  <c r="F61" i="1"/>
  <c r="E61" i="1"/>
  <c r="G60" i="1"/>
  <c r="F60" i="1"/>
  <c r="E60" i="1"/>
  <c r="G59" i="1"/>
  <c r="F59" i="1"/>
  <c r="E59" i="1"/>
  <c r="G58" i="1"/>
  <c r="F58" i="1"/>
  <c r="E58" i="1"/>
  <c r="G56" i="1"/>
  <c r="F56" i="1"/>
  <c r="E56" i="1"/>
  <c r="G55" i="1"/>
  <c r="F55" i="1"/>
  <c r="E55" i="1"/>
  <c r="G54" i="1"/>
  <c r="F54" i="1"/>
  <c r="E54" i="1"/>
  <c r="G53" i="1"/>
  <c r="F53" i="1"/>
  <c r="E53" i="1"/>
  <c r="G52" i="1"/>
  <c r="F52" i="1"/>
  <c r="E52" i="1"/>
  <c r="G50" i="1"/>
  <c r="F50" i="1"/>
  <c r="E50" i="1"/>
  <c r="G49" i="1"/>
  <c r="F49" i="1"/>
  <c r="E49" i="1"/>
  <c r="G48" i="1"/>
  <c r="F48" i="1"/>
  <c r="E48" i="1"/>
  <c r="G47" i="1"/>
  <c r="F47" i="1"/>
  <c r="E47" i="1"/>
  <c r="G46" i="1"/>
  <c r="F46" i="1"/>
  <c r="E46" i="1"/>
  <c r="G45" i="1"/>
  <c r="F45" i="1"/>
  <c r="E45" i="1"/>
  <c r="G44" i="1"/>
  <c r="F44" i="1"/>
  <c r="E44" i="1"/>
  <c r="G43" i="1"/>
  <c r="F43" i="1"/>
  <c r="E43" i="1"/>
  <c r="G42" i="1"/>
  <c r="F42" i="1"/>
  <c r="E42" i="1"/>
  <c r="G41" i="1"/>
  <c r="F41" i="1"/>
  <c r="E41" i="1"/>
  <c r="G40" i="1"/>
  <c r="F40" i="1"/>
  <c r="E40" i="1"/>
  <c r="G39" i="1"/>
  <c r="F39" i="1"/>
  <c r="E39" i="1"/>
  <c r="G38" i="1"/>
  <c r="F38" i="1"/>
  <c r="E38" i="1"/>
  <c r="G37" i="1"/>
  <c r="F37" i="1"/>
  <c r="E37" i="1"/>
  <c r="G36" i="1"/>
  <c r="F36" i="1"/>
  <c r="E36" i="1"/>
  <c r="G35" i="1"/>
  <c r="F35" i="1"/>
  <c r="E35" i="1"/>
  <c r="G34" i="1"/>
  <c r="F34" i="1"/>
  <c r="E34" i="1"/>
  <c r="G33" i="1"/>
  <c r="F33" i="1"/>
  <c r="E33" i="1"/>
  <c r="G32" i="1"/>
  <c r="F32" i="1"/>
  <c r="E32" i="1"/>
  <c r="G31" i="1"/>
  <c r="F31" i="1"/>
  <c r="E31" i="1"/>
  <c r="G30" i="1"/>
  <c r="F30" i="1"/>
  <c r="E30" i="1"/>
  <c r="G29" i="1"/>
  <c r="F29" i="1"/>
  <c r="E29" i="1"/>
  <c r="G28" i="1"/>
  <c r="F28" i="1"/>
  <c r="E28" i="1"/>
  <c r="G27" i="1"/>
  <c r="F27" i="1"/>
  <c r="E27" i="1"/>
  <c r="G26" i="1"/>
  <c r="F26" i="1"/>
  <c r="E26" i="1"/>
  <c r="G24" i="1"/>
  <c r="F24" i="1"/>
  <c r="E24" i="1"/>
  <c r="G23" i="1"/>
  <c r="F23" i="1"/>
  <c r="E23" i="1"/>
  <c r="G22" i="1"/>
  <c r="F22" i="1"/>
  <c r="E22" i="1"/>
  <c r="G21" i="1"/>
  <c r="F21" i="1"/>
  <c r="E21" i="1"/>
  <c r="G20" i="1"/>
  <c r="F20" i="1"/>
  <c r="E20" i="1"/>
  <c r="G19" i="1"/>
  <c r="F19" i="1"/>
  <c r="E19" i="1"/>
  <c r="G18" i="1"/>
  <c r="F18" i="1"/>
  <c r="E18" i="1"/>
  <c r="G17" i="1"/>
  <c r="F17" i="1"/>
  <c r="E17" i="1"/>
  <c r="G16" i="1"/>
  <c r="F16" i="1"/>
  <c r="E16" i="1"/>
  <c r="G15" i="1"/>
  <c r="F15" i="1"/>
  <c r="G14" i="1"/>
  <c r="F14" i="1"/>
  <c r="E14" i="1"/>
  <c r="G13" i="1"/>
  <c r="F13" i="1"/>
  <c r="E13" i="1"/>
  <c r="G12" i="1"/>
  <c r="F12" i="1"/>
  <c r="E12" i="1"/>
  <c r="G11" i="1"/>
  <c r="F11" i="1"/>
  <c r="E11" i="1"/>
  <c r="G10" i="1"/>
  <c r="F10" i="1"/>
  <c r="E10" i="1"/>
  <c r="G9" i="1"/>
  <c r="F9" i="1"/>
  <c r="E9" i="1"/>
  <c r="G8" i="1"/>
  <c r="F8" i="1"/>
  <c r="E8" i="1"/>
  <c r="G7" i="1"/>
  <c r="F7" i="1"/>
  <c r="E7" i="1"/>
  <c r="G6" i="1"/>
  <c r="F6" i="1"/>
  <c r="E6" i="1"/>
  <c r="G3" i="1"/>
  <c r="F3" i="1"/>
  <c r="E3" i="1"/>
  <c r="G2" i="1"/>
  <c r="F2" i="1"/>
  <c r="E2" i="1"/>
</calcChain>
</file>

<file path=xl/sharedStrings.xml><?xml version="1.0" encoding="utf-8"?>
<sst xmlns="http://schemas.openxmlformats.org/spreadsheetml/2006/main" count="96" uniqueCount="21">
  <si>
    <t>Race No.</t>
  </si>
  <si>
    <t>Race</t>
  </si>
  <si>
    <t>Time</t>
  </si>
  <si>
    <t>No</t>
  </si>
  <si>
    <t>Name</t>
  </si>
  <si>
    <t>Year</t>
  </si>
  <si>
    <t>School/ Area</t>
  </si>
  <si>
    <t>1k F</t>
  </si>
  <si>
    <t>1k M</t>
  </si>
  <si>
    <t>2k F</t>
  </si>
  <si>
    <t>2k M</t>
  </si>
  <si>
    <t>3k M</t>
  </si>
  <si>
    <t>Michaelle Harley</t>
  </si>
  <si>
    <t>Rosalin Penman</t>
  </si>
  <si>
    <t>Balwearie High School</t>
  </si>
  <si>
    <t>Jennifer Grist</t>
  </si>
  <si>
    <t>Michael Curan</t>
  </si>
  <si>
    <t>S1</t>
  </si>
  <si>
    <t>West Calder High School</t>
  </si>
  <si>
    <t>Keir Ramsay</t>
  </si>
  <si>
    <t>Calum robertson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</si>
</sst>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color theme="0" tint="-0.249977111117893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/>
    <xf numFmtId="0" fontId="3" fillId="0" borderId="0" xfId="0" applyFont="1" applyBorder="1" applyAlignment="1" applyProtection="1">
      <protection locked="0"/>
    </xf>
    <xf numFmtId="0" fontId="3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East%20Match%202%20-%20Entries%202015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ries"/>
      <sheetName val="Analysis"/>
      <sheetName val="Primary"/>
      <sheetName val="1k F"/>
      <sheetName val="1k M"/>
      <sheetName val="2k F"/>
      <sheetName val="2k M"/>
      <sheetName val="3k F"/>
      <sheetName val="3k M"/>
      <sheetName val="Results"/>
    </sheetNames>
    <sheetDataSet>
      <sheetData sheetId="0">
        <row r="1">
          <cell r="A1" t="str">
            <v>No</v>
          </cell>
          <cell r="B1" t="str">
            <v>Name</v>
          </cell>
          <cell r="C1" t="str">
            <v>Year</v>
          </cell>
          <cell r="D1" t="str">
            <v>School/ Area</v>
          </cell>
          <cell r="E1" t="str">
            <v>Distance</v>
          </cell>
          <cell r="F1" t="str">
            <v>Sex</v>
          </cell>
        </row>
        <row r="2">
          <cell r="A2">
            <v>19</v>
          </cell>
          <cell r="B2" t="str">
            <v>Leigh-Anne MacDonald</v>
          </cell>
          <cell r="C2" t="str">
            <v>S5</v>
          </cell>
          <cell r="D2" t="str">
            <v>Balwearie High School</v>
          </cell>
          <cell r="E2" t="str">
            <v>1K</v>
          </cell>
          <cell r="F2" t="str">
            <v>F</v>
          </cell>
        </row>
        <row r="3">
          <cell r="A3">
            <v>33</v>
          </cell>
          <cell r="B3" t="str">
            <v>Taylor MacDowell</v>
          </cell>
          <cell r="C3" t="str">
            <v>S5</v>
          </cell>
          <cell r="D3" t="str">
            <v>Balwearie High School</v>
          </cell>
          <cell r="E3" t="str">
            <v>1K</v>
          </cell>
          <cell r="F3" t="str">
            <v>F</v>
          </cell>
        </row>
        <row r="4">
          <cell r="A4">
            <v>49</v>
          </cell>
          <cell r="B4" t="str">
            <v>Jennifer Paton</v>
          </cell>
          <cell r="C4" t="str">
            <v>S6</v>
          </cell>
          <cell r="D4" t="str">
            <v>Balwearie High School</v>
          </cell>
          <cell r="E4" t="str">
            <v>1K</v>
          </cell>
          <cell r="F4" t="str">
            <v>F</v>
          </cell>
        </row>
        <row r="5">
          <cell r="A5">
            <v>54</v>
          </cell>
          <cell r="B5" t="str">
            <v>Kirsty Fraser</v>
          </cell>
          <cell r="C5" t="str">
            <v>S6</v>
          </cell>
          <cell r="D5" t="str">
            <v>Balwearie High School</v>
          </cell>
          <cell r="E5" t="str">
            <v>1K</v>
          </cell>
          <cell r="F5" t="str">
            <v>F</v>
          </cell>
        </row>
        <row r="6">
          <cell r="A6">
            <v>59</v>
          </cell>
          <cell r="B6" t="str">
            <v>Chloe McCallum</v>
          </cell>
          <cell r="C6" t="str">
            <v>S2</v>
          </cell>
          <cell r="D6" t="str">
            <v>Balwearie High School</v>
          </cell>
          <cell r="E6" t="str">
            <v>1K</v>
          </cell>
          <cell r="F6" t="str">
            <v>F</v>
          </cell>
        </row>
        <row r="7">
          <cell r="A7">
            <v>63</v>
          </cell>
          <cell r="B7" t="str">
            <v>Reece Dickson</v>
          </cell>
          <cell r="C7" t="str">
            <v>S4</v>
          </cell>
          <cell r="D7" t="str">
            <v>Balwearie High School</v>
          </cell>
          <cell r="E7" t="str">
            <v>1K</v>
          </cell>
          <cell r="F7" t="str">
            <v>M</v>
          </cell>
        </row>
        <row r="8">
          <cell r="A8">
            <v>68</v>
          </cell>
          <cell r="B8" t="str">
            <v>Sean Wright</v>
          </cell>
          <cell r="C8" t="str">
            <v>S2</v>
          </cell>
          <cell r="D8" t="str">
            <v>Balwearie High School</v>
          </cell>
          <cell r="E8" t="str">
            <v>1K</v>
          </cell>
          <cell r="F8" t="str">
            <v>M</v>
          </cell>
        </row>
        <row r="9">
          <cell r="A9">
            <v>72</v>
          </cell>
          <cell r="B9" t="str">
            <v>Craig McIntyre</v>
          </cell>
          <cell r="C9" t="str">
            <v>S5</v>
          </cell>
          <cell r="D9" t="str">
            <v>Balwearie High School</v>
          </cell>
          <cell r="E9" t="str">
            <v>1K</v>
          </cell>
          <cell r="F9" t="str">
            <v>M</v>
          </cell>
        </row>
        <row r="10">
          <cell r="A10">
            <v>88</v>
          </cell>
          <cell r="B10" t="str">
            <v>Cameron Healy</v>
          </cell>
          <cell r="C10" t="str">
            <v>S4</v>
          </cell>
          <cell r="D10" t="str">
            <v>Balwearie High School</v>
          </cell>
          <cell r="E10" t="str">
            <v>1K</v>
          </cell>
          <cell r="F10" t="str">
            <v>M</v>
          </cell>
        </row>
        <row r="11">
          <cell r="A11">
            <v>104</v>
          </cell>
          <cell r="B11" t="str">
            <v>Isaac Fraser</v>
          </cell>
          <cell r="C11" t="str">
            <v>S5</v>
          </cell>
          <cell r="D11" t="str">
            <v>Balwearie High School</v>
          </cell>
          <cell r="E11" t="str">
            <v>2K</v>
          </cell>
          <cell r="F11" t="str">
            <v>M</v>
          </cell>
        </row>
        <row r="12">
          <cell r="A12">
            <v>109</v>
          </cell>
          <cell r="B12" t="str">
            <v>Irvin Wilson</v>
          </cell>
          <cell r="C12" t="str">
            <v>S5</v>
          </cell>
          <cell r="D12" t="str">
            <v>Balwearie High School</v>
          </cell>
          <cell r="E12" t="str">
            <v>1K</v>
          </cell>
          <cell r="F12" t="str">
            <v>M</v>
          </cell>
        </row>
        <row r="13">
          <cell r="A13">
            <v>112</v>
          </cell>
          <cell r="B13" t="str">
            <v>Alex Evans</v>
          </cell>
          <cell r="C13" t="str">
            <v>S3</v>
          </cell>
          <cell r="D13" t="str">
            <v>Balwearie High School</v>
          </cell>
          <cell r="E13" t="str">
            <v>2K</v>
          </cell>
          <cell r="F13" t="str">
            <v>M</v>
          </cell>
        </row>
        <row r="14">
          <cell r="A14">
            <v>115</v>
          </cell>
          <cell r="B14" t="str">
            <v>Dylan Fotheringham</v>
          </cell>
          <cell r="C14" t="str">
            <v>S5</v>
          </cell>
          <cell r="D14" t="str">
            <v>Balwearie High School</v>
          </cell>
          <cell r="E14" t="str">
            <v>2K</v>
          </cell>
          <cell r="F14" t="str">
            <v>M</v>
          </cell>
        </row>
        <row r="15">
          <cell r="A15">
            <v>117</v>
          </cell>
          <cell r="B15" t="str">
            <v>Leo Cord</v>
          </cell>
          <cell r="C15" t="str">
            <v>S1</v>
          </cell>
          <cell r="D15" t="str">
            <v>Balwearie High School</v>
          </cell>
          <cell r="E15" t="str">
            <v>1K</v>
          </cell>
          <cell r="F15" t="str">
            <v>M</v>
          </cell>
        </row>
        <row r="16">
          <cell r="A16">
            <v>138</v>
          </cell>
          <cell r="B16" t="str">
            <v>Acaymo Llanos</v>
          </cell>
          <cell r="C16" t="str">
            <v>S1</v>
          </cell>
          <cell r="D16" t="str">
            <v>Balwearie High School</v>
          </cell>
          <cell r="E16" t="str">
            <v>1K</v>
          </cell>
          <cell r="F16" t="str">
            <v>M</v>
          </cell>
        </row>
        <row r="17">
          <cell r="A17">
            <v>158</v>
          </cell>
          <cell r="B17" t="str">
            <v>Dean Bruce</v>
          </cell>
          <cell r="C17" t="str">
            <v>S4</v>
          </cell>
          <cell r="D17" t="str">
            <v>Bell Baxter High School</v>
          </cell>
          <cell r="E17" t="str">
            <v>1K</v>
          </cell>
          <cell r="F17" t="str">
            <v>M</v>
          </cell>
        </row>
        <row r="18">
          <cell r="A18">
            <v>162</v>
          </cell>
          <cell r="B18" t="str">
            <v>Shane White</v>
          </cell>
          <cell r="C18" t="str">
            <v>S4</v>
          </cell>
          <cell r="D18" t="str">
            <v>Bell Baxter High School</v>
          </cell>
          <cell r="E18" t="str">
            <v>1K</v>
          </cell>
          <cell r="F18" t="str">
            <v>M</v>
          </cell>
        </row>
        <row r="19">
          <cell r="A19">
            <v>169</v>
          </cell>
          <cell r="B19" t="str">
            <v>Kerry Kotlewski</v>
          </cell>
          <cell r="C19" t="str">
            <v>S3</v>
          </cell>
          <cell r="D19" t="str">
            <v>Bell Baxter High School</v>
          </cell>
          <cell r="E19" t="str">
            <v>1K</v>
          </cell>
          <cell r="F19" t="str">
            <v>F</v>
          </cell>
        </row>
        <row r="20">
          <cell r="A20">
            <v>190</v>
          </cell>
          <cell r="B20" t="str">
            <v>Arran Howe</v>
          </cell>
          <cell r="C20" t="str">
            <v>S3</v>
          </cell>
          <cell r="D20" t="str">
            <v>Bell Baxter High School</v>
          </cell>
          <cell r="E20" t="str">
            <v>1K</v>
          </cell>
          <cell r="F20" t="str">
            <v>M</v>
          </cell>
        </row>
        <row r="21">
          <cell r="A21">
            <v>191</v>
          </cell>
          <cell r="B21" t="str">
            <v>Patrick Steffens</v>
          </cell>
          <cell r="C21" t="str">
            <v>S4</v>
          </cell>
          <cell r="D21" t="str">
            <v>Bell Baxter High School</v>
          </cell>
          <cell r="E21" t="str">
            <v>1K</v>
          </cell>
          <cell r="F21" t="str">
            <v>M</v>
          </cell>
        </row>
        <row r="22">
          <cell r="A22">
            <v>193</v>
          </cell>
          <cell r="B22" t="str">
            <v>Gary Fraser</v>
          </cell>
          <cell r="C22" t="str">
            <v>S4</v>
          </cell>
          <cell r="D22" t="str">
            <v>Lochgelly High School</v>
          </cell>
          <cell r="E22" t="str">
            <v>2K</v>
          </cell>
          <cell r="F22" t="str">
            <v>M</v>
          </cell>
        </row>
        <row r="23">
          <cell r="A23">
            <v>199</v>
          </cell>
          <cell r="B23" t="str">
            <v>Fraser Wilson</v>
          </cell>
          <cell r="C23" t="str">
            <v>S5</v>
          </cell>
          <cell r="D23" t="str">
            <v>Lochgelly High School</v>
          </cell>
          <cell r="E23" t="str">
            <v>2K</v>
          </cell>
          <cell r="F23" t="str">
            <v>M</v>
          </cell>
        </row>
        <row r="24">
          <cell r="A24">
            <v>203</v>
          </cell>
          <cell r="B24" t="str">
            <v>Louise Harley</v>
          </cell>
          <cell r="C24" t="str">
            <v>S3</v>
          </cell>
          <cell r="D24" t="str">
            <v>Lochgelly High School</v>
          </cell>
          <cell r="E24" t="str">
            <v>2K</v>
          </cell>
          <cell r="F24" t="str">
            <v>F</v>
          </cell>
        </row>
        <row r="25">
          <cell r="A25">
            <v>226</v>
          </cell>
          <cell r="B25" t="str">
            <v>Leah Simpson</v>
          </cell>
          <cell r="C25" t="str">
            <v>S4</v>
          </cell>
          <cell r="D25" t="str">
            <v>Lochgelly High School</v>
          </cell>
          <cell r="E25" t="str">
            <v>1K</v>
          </cell>
          <cell r="F25" t="str">
            <v>F</v>
          </cell>
        </row>
        <row r="26">
          <cell r="A26">
            <v>233</v>
          </cell>
          <cell r="B26" t="str">
            <v>Connor Todd</v>
          </cell>
          <cell r="C26" t="str">
            <v>S4</v>
          </cell>
          <cell r="D26" t="str">
            <v>Lochgelly High School</v>
          </cell>
          <cell r="E26" t="str">
            <v>1K</v>
          </cell>
          <cell r="F26" t="str">
            <v>M</v>
          </cell>
        </row>
        <row r="27">
          <cell r="A27">
            <v>242</v>
          </cell>
          <cell r="B27" t="str">
            <v>Shakeel Ul Haq</v>
          </cell>
          <cell r="C27" t="str">
            <v>S2</v>
          </cell>
          <cell r="D27" t="str">
            <v>Lochgelly High School</v>
          </cell>
          <cell r="E27" t="str">
            <v>1K</v>
          </cell>
          <cell r="F27" t="str">
            <v>M</v>
          </cell>
        </row>
        <row r="28">
          <cell r="A28">
            <v>246</v>
          </cell>
          <cell r="B28" t="str">
            <v>Jennifer Dunn</v>
          </cell>
          <cell r="C28" t="str">
            <v>S2</v>
          </cell>
          <cell r="D28" t="str">
            <v>Lochgelly High School</v>
          </cell>
          <cell r="E28" t="str">
            <v>1K</v>
          </cell>
          <cell r="F28" t="str">
            <v>F</v>
          </cell>
        </row>
        <row r="29">
          <cell r="A29">
            <v>249</v>
          </cell>
          <cell r="B29" t="str">
            <v>Courtney Morris</v>
          </cell>
          <cell r="C29" t="str">
            <v>S2</v>
          </cell>
          <cell r="D29" t="str">
            <v>Lochgelly High School</v>
          </cell>
          <cell r="E29" t="str">
            <v>1K</v>
          </cell>
          <cell r="F29" t="str">
            <v>F</v>
          </cell>
        </row>
        <row r="30">
          <cell r="A30">
            <v>252</v>
          </cell>
          <cell r="B30" t="str">
            <v>Kayshaleigh Lambert</v>
          </cell>
          <cell r="C30" t="str">
            <v>S2</v>
          </cell>
          <cell r="D30" t="str">
            <v>Lochgelly High School</v>
          </cell>
          <cell r="E30" t="str">
            <v>1K</v>
          </cell>
          <cell r="F30" t="str">
            <v>F</v>
          </cell>
        </row>
        <row r="31">
          <cell r="A31">
            <v>254</v>
          </cell>
          <cell r="B31" t="str">
            <v>Reece Philp</v>
          </cell>
          <cell r="C31" t="str">
            <v>S1</v>
          </cell>
          <cell r="D31" t="str">
            <v>Lochgelly High School</v>
          </cell>
          <cell r="E31" t="str">
            <v>1K</v>
          </cell>
          <cell r="F31" t="str">
            <v>M</v>
          </cell>
        </row>
        <row r="32">
          <cell r="A32">
            <v>258</v>
          </cell>
          <cell r="B32" t="str">
            <v>Aiden Fleming</v>
          </cell>
          <cell r="C32" t="str">
            <v>S3</v>
          </cell>
          <cell r="D32" t="str">
            <v>Lochgelly High School</v>
          </cell>
          <cell r="E32" t="str">
            <v>1K</v>
          </cell>
          <cell r="F32" t="str">
            <v>M</v>
          </cell>
        </row>
        <row r="33">
          <cell r="A33">
            <v>272</v>
          </cell>
          <cell r="B33" t="str">
            <v>Adam Montague</v>
          </cell>
          <cell r="C33" t="str">
            <v>S1</v>
          </cell>
          <cell r="D33" t="str">
            <v>Lochgelly High School</v>
          </cell>
          <cell r="E33" t="str">
            <v>1K</v>
          </cell>
          <cell r="F33" t="str">
            <v>M</v>
          </cell>
        </row>
        <row r="34">
          <cell r="A34">
            <v>273</v>
          </cell>
          <cell r="B34" t="str">
            <v>Landen McKinnon</v>
          </cell>
          <cell r="C34" t="str">
            <v>S1</v>
          </cell>
          <cell r="D34" t="str">
            <v>Lochgelly High School</v>
          </cell>
          <cell r="E34" t="str">
            <v>1K</v>
          </cell>
          <cell r="F34" t="str">
            <v>M</v>
          </cell>
        </row>
        <row r="35">
          <cell r="A35">
            <v>274</v>
          </cell>
          <cell r="B35" t="str">
            <v>Jordan Aitchison</v>
          </cell>
          <cell r="C35" t="str">
            <v>S1</v>
          </cell>
          <cell r="D35" t="str">
            <v>Lochgelly High School</v>
          </cell>
          <cell r="E35" t="str">
            <v>1K</v>
          </cell>
          <cell r="F35" t="str">
            <v>M</v>
          </cell>
        </row>
        <row r="36">
          <cell r="A36">
            <v>275</v>
          </cell>
          <cell r="B36" t="str">
            <v>Derry Reilly</v>
          </cell>
          <cell r="C36" t="str">
            <v>S3</v>
          </cell>
          <cell r="D36" t="str">
            <v>Lochgelly High School</v>
          </cell>
          <cell r="E36" t="str">
            <v>1K</v>
          </cell>
          <cell r="F36" t="str">
            <v>F</v>
          </cell>
        </row>
        <row r="37">
          <cell r="A37">
            <v>276</v>
          </cell>
          <cell r="B37" t="str">
            <v>Jason Rennie</v>
          </cell>
          <cell r="C37" t="str">
            <v>S2</v>
          </cell>
          <cell r="D37" t="str">
            <v>Lochgelly High School</v>
          </cell>
          <cell r="E37" t="str">
            <v>1K</v>
          </cell>
          <cell r="F37" t="str">
            <v>M</v>
          </cell>
        </row>
        <row r="38">
          <cell r="A38">
            <v>277</v>
          </cell>
          <cell r="B38" t="str">
            <v>Jordan Mitchell</v>
          </cell>
          <cell r="C38" t="str">
            <v>S1</v>
          </cell>
          <cell r="D38" t="str">
            <v>Lochgelly High School</v>
          </cell>
          <cell r="E38" t="str">
            <v>1K</v>
          </cell>
          <cell r="F38" t="str">
            <v>M</v>
          </cell>
        </row>
        <row r="39">
          <cell r="A39">
            <v>278</v>
          </cell>
          <cell r="B39" t="str">
            <v>Ryan Harley</v>
          </cell>
          <cell r="C39" t="str">
            <v>S3</v>
          </cell>
          <cell r="D39" t="str">
            <v>Lochgelly High School</v>
          </cell>
          <cell r="E39" t="str">
            <v>1K</v>
          </cell>
          <cell r="F39" t="str">
            <v>M</v>
          </cell>
        </row>
        <row r="40">
          <cell r="A40">
            <v>279</v>
          </cell>
          <cell r="B40" t="str">
            <v>Khorum Ul Haq</v>
          </cell>
          <cell r="C40" t="str">
            <v>S1</v>
          </cell>
          <cell r="D40" t="str">
            <v>Lochgelly High School</v>
          </cell>
          <cell r="E40" t="str">
            <v>1K</v>
          </cell>
          <cell r="F40" t="str">
            <v>M</v>
          </cell>
        </row>
        <row r="41">
          <cell r="A41">
            <v>282</v>
          </cell>
          <cell r="B41" t="str">
            <v>Jennifer Dunn</v>
          </cell>
          <cell r="C41" t="str">
            <v>S2</v>
          </cell>
          <cell r="D41" t="str">
            <v>Lochgelly High School</v>
          </cell>
          <cell r="E41" t="str">
            <v>1K</v>
          </cell>
          <cell r="F41" t="str">
            <v>F</v>
          </cell>
        </row>
        <row r="42">
          <cell r="A42">
            <v>286</v>
          </cell>
          <cell r="B42" t="str">
            <v>Stacey Hynd</v>
          </cell>
          <cell r="C42" t="str">
            <v>S5</v>
          </cell>
          <cell r="D42" t="str">
            <v>Lochgelly High School</v>
          </cell>
          <cell r="E42" t="str">
            <v>1K</v>
          </cell>
          <cell r="F42" t="str">
            <v>F</v>
          </cell>
        </row>
        <row r="43">
          <cell r="A43">
            <v>294</v>
          </cell>
          <cell r="B43" t="str">
            <v>Steven Stone</v>
          </cell>
          <cell r="C43" t="str">
            <v>S5</v>
          </cell>
          <cell r="D43" t="str">
            <v>Pilrig Park School</v>
          </cell>
          <cell r="E43" t="str">
            <v>2K</v>
          </cell>
          <cell r="F43" t="str">
            <v>M</v>
          </cell>
        </row>
        <row r="44">
          <cell r="A44">
            <v>299</v>
          </cell>
          <cell r="B44" t="str">
            <v>Claudiu Cirpaciu</v>
          </cell>
          <cell r="C44" t="str">
            <v>S3</v>
          </cell>
          <cell r="D44" t="str">
            <v>Pilrig Park School</v>
          </cell>
          <cell r="E44" t="str">
            <v>1K</v>
          </cell>
          <cell r="F44" t="str">
            <v>M</v>
          </cell>
        </row>
        <row r="45">
          <cell r="A45">
            <v>302</v>
          </cell>
          <cell r="B45" t="str">
            <v>Liam Miller</v>
          </cell>
          <cell r="C45" t="str">
            <v>S3</v>
          </cell>
          <cell r="D45" t="str">
            <v>West Calder High School</v>
          </cell>
          <cell r="E45" t="str">
            <v>2K</v>
          </cell>
          <cell r="F45" t="str">
            <v>m</v>
          </cell>
        </row>
        <row r="46">
          <cell r="A46">
            <v>307</v>
          </cell>
          <cell r="B46" t="str">
            <v>Steven Meek</v>
          </cell>
          <cell r="C46" t="str">
            <v>S3</v>
          </cell>
          <cell r="D46" t="str">
            <v>West Calder High School</v>
          </cell>
          <cell r="E46" t="str">
            <v>2K</v>
          </cell>
          <cell r="F46" t="str">
            <v>M</v>
          </cell>
        </row>
        <row r="47">
          <cell r="A47">
            <v>309</v>
          </cell>
          <cell r="B47" t="str">
            <v>Jamie Barrie</v>
          </cell>
          <cell r="C47" t="str">
            <v>S1</v>
          </cell>
          <cell r="D47" t="str">
            <v>West Calder High School</v>
          </cell>
          <cell r="E47" t="str">
            <v>1K</v>
          </cell>
          <cell r="F47" t="str">
            <v>M</v>
          </cell>
        </row>
        <row r="48">
          <cell r="A48">
            <v>316</v>
          </cell>
          <cell r="B48" t="str">
            <v>Jack Brooks</v>
          </cell>
          <cell r="C48" t="str">
            <v>S2</v>
          </cell>
          <cell r="D48" t="str">
            <v>West Calder High School</v>
          </cell>
          <cell r="E48" t="str">
            <v>1K</v>
          </cell>
          <cell r="F48" t="str">
            <v>M</v>
          </cell>
        </row>
        <row r="49">
          <cell r="A49">
            <v>323</v>
          </cell>
          <cell r="B49" t="str">
            <v>Coby Lamb</v>
          </cell>
          <cell r="C49" t="str">
            <v>S2</v>
          </cell>
          <cell r="D49" t="str">
            <v>West Calder High School</v>
          </cell>
          <cell r="E49" t="str">
            <v>1K</v>
          </cell>
          <cell r="F49" t="str">
            <v>M</v>
          </cell>
        </row>
        <row r="50">
          <cell r="A50">
            <v>342</v>
          </cell>
          <cell r="B50" t="str">
            <v>Niomi Brown</v>
          </cell>
          <cell r="C50" t="str">
            <v>S1</v>
          </cell>
          <cell r="D50" t="str">
            <v>West Calder High School</v>
          </cell>
          <cell r="E50" t="str">
            <v>1K</v>
          </cell>
          <cell r="F50" t="str">
            <v>F</v>
          </cell>
        </row>
        <row r="51">
          <cell r="A51">
            <v>348</v>
          </cell>
          <cell r="B51" t="str">
            <v>Ross Galloway</v>
          </cell>
          <cell r="C51" t="str">
            <v>S2</v>
          </cell>
          <cell r="D51" t="str">
            <v>West Calder High School</v>
          </cell>
          <cell r="E51" t="str">
            <v>2K</v>
          </cell>
          <cell r="F51" t="str">
            <v>M</v>
          </cell>
        </row>
        <row r="52">
          <cell r="A52">
            <v>376</v>
          </cell>
          <cell r="B52" t="str">
            <v>Callum Cunningham</v>
          </cell>
          <cell r="C52" t="str">
            <v>S4</v>
          </cell>
          <cell r="D52" t="str">
            <v>West Calder High School</v>
          </cell>
          <cell r="E52" t="str">
            <v>2K</v>
          </cell>
          <cell r="F52" t="str">
            <v>M</v>
          </cell>
        </row>
        <row r="53">
          <cell r="A53">
            <v>400</v>
          </cell>
          <cell r="B53" t="str">
            <v>Dylan Cranston</v>
          </cell>
          <cell r="C53" t="str">
            <v>S2</v>
          </cell>
          <cell r="D53" t="str">
            <v>West Calder High School</v>
          </cell>
          <cell r="E53" t="str">
            <v>2K</v>
          </cell>
          <cell r="F53" t="str">
            <v>M</v>
          </cell>
        </row>
        <row r="54">
          <cell r="A54">
            <v>414</v>
          </cell>
          <cell r="B54" t="str">
            <v>Shauna Cameron</v>
          </cell>
          <cell r="C54" t="str">
            <v>S2</v>
          </cell>
          <cell r="D54" t="str">
            <v>West Calder High School</v>
          </cell>
          <cell r="E54" t="str">
            <v>2K</v>
          </cell>
          <cell r="F54" t="str">
            <v>F</v>
          </cell>
        </row>
        <row r="55">
          <cell r="A55">
            <v>419</v>
          </cell>
          <cell r="B55" t="str">
            <v>Michelle Frizell</v>
          </cell>
          <cell r="C55" t="str">
            <v>S1</v>
          </cell>
          <cell r="D55" t="str">
            <v>West Calder High School</v>
          </cell>
          <cell r="E55" t="str">
            <v>1K</v>
          </cell>
          <cell r="F55" t="str">
            <v>F</v>
          </cell>
        </row>
        <row r="56">
          <cell r="A56">
            <v>422</v>
          </cell>
          <cell r="B56" t="str">
            <v xml:space="preserve">Joshua Duffy </v>
          </cell>
          <cell r="C56" t="str">
            <v>S2</v>
          </cell>
          <cell r="D56" t="str">
            <v>West Calder High School</v>
          </cell>
          <cell r="E56" t="str">
            <v>1K</v>
          </cell>
          <cell r="F56" t="str">
            <v>M</v>
          </cell>
        </row>
        <row r="57">
          <cell r="A57">
            <v>432</v>
          </cell>
          <cell r="B57" t="str">
            <v>Cameron Playfair - VI</v>
          </cell>
          <cell r="C57" t="str">
            <v>S2</v>
          </cell>
          <cell r="D57" t="str">
            <v>West Calder High School</v>
          </cell>
          <cell r="E57" t="str">
            <v>1K</v>
          </cell>
          <cell r="F57" t="str">
            <v>M</v>
          </cell>
        </row>
        <row r="58">
          <cell r="A58">
            <v>434</v>
          </cell>
          <cell r="B58" t="str">
            <v>Rebecca Miller - VI</v>
          </cell>
          <cell r="C58" t="str">
            <v>S1</v>
          </cell>
          <cell r="D58" t="str">
            <v>West Calder High School</v>
          </cell>
          <cell r="E58" t="str">
            <v>1K</v>
          </cell>
          <cell r="F58" t="str">
            <v>F</v>
          </cell>
        </row>
        <row r="59">
          <cell r="A59">
            <v>435</v>
          </cell>
          <cell r="B59" t="str">
            <v>Megan Morgan - HI</v>
          </cell>
          <cell r="C59" t="str">
            <v>S4</v>
          </cell>
          <cell r="D59" t="str">
            <v>Woodmill High School</v>
          </cell>
          <cell r="E59" t="str">
            <v>1K</v>
          </cell>
          <cell r="F59" t="str">
            <v>F</v>
          </cell>
        </row>
        <row r="60">
          <cell r="A60">
            <v>436</v>
          </cell>
          <cell r="B60" t="str">
            <v>Thembalani dube</v>
          </cell>
          <cell r="C60" t="str">
            <v>S5</v>
          </cell>
          <cell r="D60" t="str">
            <v>Woodlands School</v>
          </cell>
          <cell r="E60" t="str">
            <v>1K</v>
          </cell>
          <cell r="F60" t="str">
            <v>M</v>
          </cell>
        </row>
        <row r="61">
          <cell r="A61">
            <v>437</v>
          </cell>
          <cell r="B61" t="str">
            <v>Michael Eusepi</v>
          </cell>
          <cell r="C61" t="str">
            <v>S5</v>
          </cell>
          <cell r="D61" t="str">
            <v>Woodlands School</v>
          </cell>
          <cell r="E61" t="str">
            <v>2K</v>
          </cell>
          <cell r="F61" t="str">
            <v>M</v>
          </cell>
        </row>
        <row r="62">
          <cell r="A62">
            <v>438</v>
          </cell>
          <cell r="B62" t="str">
            <v>Murine Glendinning</v>
          </cell>
          <cell r="C62" t="str">
            <v>S3</v>
          </cell>
          <cell r="D62" t="str">
            <v>Woodlands School</v>
          </cell>
          <cell r="E62" t="str">
            <v>1K</v>
          </cell>
          <cell r="F62" t="str">
            <v>F</v>
          </cell>
        </row>
        <row r="63">
          <cell r="A63">
            <v>439</v>
          </cell>
          <cell r="B63" t="str">
            <v>Ben Thompson</v>
          </cell>
          <cell r="C63" t="str">
            <v>S6</v>
          </cell>
          <cell r="D63" t="str">
            <v>Woodlands School</v>
          </cell>
          <cell r="E63" t="str">
            <v>2K</v>
          </cell>
          <cell r="F63" t="str">
            <v>M</v>
          </cell>
        </row>
        <row r="64">
          <cell r="A64">
            <v>450</v>
          </cell>
          <cell r="B64" t="str">
            <v>Dacid Bett</v>
          </cell>
          <cell r="C64" t="str">
            <v>S5</v>
          </cell>
          <cell r="D64" t="str">
            <v>Woodlands School</v>
          </cell>
          <cell r="E64" t="str">
            <v>2K</v>
          </cell>
          <cell r="F64" t="str">
            <v>M</v>
          </cell>
        </row>
        <row r="65">
          <cell r="A65">
            <v>451</v>
          </cell>
          <cell r="B65" t="str">
            <v>Kieran Massey</v>
          </cell>
          <cell r="C65" t="str">
            <v>S4</v>
          </cell>
          <cell r="D65" t="str">
            <v>Woodlands School</v>
          </cell>
          <cell r="E65" t="str">
            <v>2k</v>
          </cell>
          <cell r="F65" t="str">
            <v>M</v>
          </cell>
        </row>
        <row r="66">
          <cell r="A66">
            <v>455</v>
          </cell>
          <cell r="B66" t="str">
            <v>Alex Syme</v>
          </cell>
          <cell r="C66" t="str">
            <v>S4</v>
          </cell>
          <cell r="D66" t="str">
            <v>Woodmill High School</v>
          </cell>
          <cell r="E66" t="str">
            <v>1K</v>
          </cell>
          <cell r="F66" t="str">
            <v>F</v>
          </cell>
        </row>
        <row r="67">
          <cell r="A67">
            <v>458</v>
          </cell>
          <cell r="B67" t="str">
            <v>Megan Wilson</v>
          </cell>
          <cell r="C67" t="str">
            <v>S2</v>
          </cell>
          <cell r="D67" t="str">
            <v>Woodmill High School</v>
          </cell>
          <cell r="E67" t="str">
            <v>1K</v>
          </cell>
          <cell r="F67" t="str">
            <v>F</v>
          </cell>
        </row>
        <row r="68">
          <cell r="A68">
            <v>459</v>
          </cell>
          <cell r="B68" t="str">
            <v>Saskia Taylor</v>
          </cell>
          <cell r="C68" t="str">
            <v>S1</v>
          </cell>
          <cell r="D68" t="str">
            <v>Woodmill High School</v>
          </cell>
          <cell r="E68" t="str">
            <v>1K</v>
          </cell>
          <cell r="F68" t="str">
            <v>F</v>
          </cell>
        </row>
        <row r="69">
          <cell r="A69">
            <v>464</v>
          </cell>
          <cell r="B69" t="str">
            <v>Danica Fletcher</v>
          </cell>
          <cell r="C69" t="str">
            <v>S1</v>
          </cell>
          <cell r="D69" t="str">
            <v>Woodmill High School</v>
          </cell>
          <cell r="E69" t="str">
            <v>1K</v>
          </cell>
          <cell r="F69" t="str">
            <v>F</v>
          </cell>
        </row>
        <row r="70">
          <cell r="A70">
            <v>470</v>
          </cell>
          <cell r="B70" t="str">
            <v>Steven Braid</v>
          </cell>
          <cell r="C70" t="str">
            <v>S3</v>
          </cell>
          <cell r="D70" t="str">
            <v>Woodmill High School</v>
          </cell>
          <cell r="E70" t="str">
            <v>1K</v>
          </cell>
          <cell r="F70" t="str">
            <v>M</v>
          </cell>
        </row>
        <row r="71">
          <cell r="A71">
            <v>471</v>
          </cell>
          <cell r="B71" t="str">
            <v>Ryan Dowie</v>
          </cell>
          <cell r="C71" t="str">
            <v>S2</v>
          </cell>
          <cell r="D71" t="str">
            <v>Woodmill High School</v>
          </cell>
          <cell r="E71" t="str">
            <v>1K</v>
          </cell>
          <cell r="F71" t="str">
            <v>M</v>
          </cell>
        </row>
        <row r="72">
          <cell r="A72">
            <v>481</v>
          </cell>
          <cell r="B72" t="str">
            <v>Connor Brown - PD</v>
          </cell>
          <cell r="C72" t="str">
            <v>S2</v>
          </cell>
          <cell r="D72" t="str">
            <v>Woodmill High School</v>
          </cell>
          <cell r="E72" t="str">
            <v>1K</v>
          </cell>
          <cell r="F72" t="str">
            <v>M</v>
          </cell>
        </row>
        <row r="73">
          <cell r="A73">
            <v>483</v>
          </cell>
          <cell r="B73" t="str">
            <v>Sarah Jennings</v>
          </cell>
          <cell r="C73" t="str">
            <v>S1</v>
          </cell>
          <cell r="D73" t="str">
            <v>Woodmill High School</v>
          </cell>
          <cell r="E73" t="str">
            <v>1K</v>
          </cell>
          <cell r="F73" t="str">
            <v>F</v>
          </cell>
        </row>
        <row r="74">
          <cell r="A74">
            <v>491</v>
          </cell>
          <cell r="B74" t="str">
            <v>Jake Clough</v>
          </cell>
          <cell r="C74" t="str">
            <v>S5</v>
          </cell>
          <cell r="D74" t="str">
            <v>Woodmill High School</v>
          </cell>
          <cell r="E74" t="str">
            <v>1K</v>
          </cell>
          <cell r="F74" t="str">
            <v>M</v>
          </cell>
        </row>
        <row r="75">
          <cell r="A75">
            <v>497</v>
          </cell>
          <cell r="B75" t="str">
            <v>Edwin Barron</v>
          </cell>
          <cell r="C75" t="str">
            <v>S1</v>
          </cell>
          <cell r="D75" t="str">
            <v>Woodmill High School</v>
          </cell>
          <cell r="E75" t="str">
            <v>1K</v>
          </cell>
          <cell r="F75" t="str">
            <v>M</v>
          </cell>
        </row>
        <row r="76">
          <cell r="A76">
            <v>505</v>
          </cell>
          <cell r="B76" t="str">
            <v>Josh Johnstone</v>
          </cell>
          <cell r="C76" t="str">
            <v>S3</v>
          </cell>
          <cell r="D76" t="str">
            <v>Woodmill High School</v>
          </cell>
          <cell r="E76" t="str">
            <v>1K</v>
          </cell>
          <cell r="F76" t="str">
            <v>M</v>
          </cell>
        </row>
        <row r="77">
          <cell r="A77">
            <v>507</v>
          </cell>
          <cell r="B77" t="str">
            <v>Casey Donaldson</v>
          </cell>
          <cell r="C77" t="str">
            <v>S3</v>
          </cell>
          <cell r="D77" t="str">
            <v>Woodmill High School</v>
          </cell>
          <cell r="E77" t="str">
            <v>2K</v>
          </cell>
          <cell r="F77" t="str">
            <v>M</v>
          </cell>
        </row>
        <row r="78">
          <cell r="A78">
            <v>517</v>
          </cell>
          <cell r="B78" t="str">
            <v>Matthew Blair</v>
          </cell>
          <cell r="C78" t="str">
            <v>S4</v>
          </cell>
          <cell r="D78" t="str">
            <v>Woodmill High School</v>
          </cell>
          <cell r="E78" t="str">
            <v>2K</v>
          </cell>
          <cell r="F78" t="str">
            <v>M</v>
          </cell>
        </row>
        <row r="79">
          <cell r="A79">
            <v>518</v>
          </cell>
          <cell r="B79" t="str">
            <v>Philip Brodie</v>
          </cell>
          <cell r="C79" t="str">
            <v>S3</v>
          </cell>
          <cell r="D79" t="str">
            <v>Cedarbank School</v>
          </cell>
          <cell r="E79" t="str">
            <v>1K</v>
          </cell>
          <cell r="F79" t="str">
            <v>M</v>
          </cell>
        </row>
        <row r="80">
          <cell r="A80">
            <v>519</v>
          </cell>
          <cell r="B80" t="str">
            <v>Kyle McGrandles</v>
          </cell>
          <cell r="C80" t="str">
            <v>S3</v>
          </cell>
          <cell r="D80" t="str">
            <v>Cedarbank School</v>
          </cell>
          <cell r="E80" t="str">
            <v>1K</v>
          </cell>
          <cell r="F80" t="str">
            <v>M</v>
          </cell>
        </row>
        <row r="81">
          <cell r="A81">
            <v>520</v>
          </cell>
          <cell r="B81" t="str">
            <v>Brandon Stevens</v>
          </cell>
          <cell r="C81" t="str">
            <v>S3</v>
          </cell>
          <cell r="D81" t="str">
            <v>Cedarbank School</v>
          </cell>
          <cell r="E81" t="str">
            <v>1K</v>
          </cell>
          <cell r="F81" t="str">
            <v>M</v>
          </cell>
        </row>
        <row r="82">
          <cell r="A82">
            <v>521</v>
          </cell>
          <cell r="B82" t="str">
            <v>Colin Whiteman</v>
          </cell>
          <cell r="C82" t="str">
            <v>S2</v>
          </cell>
          <cell r="D82" t="str">
            <v>Cedarbank School</v>
          </cell>
          <cell r="E82" t="str">
            <v>1K</v>
          </cell>
          <cell r="F82" t="str">
            <v>M</v>
          </cell>
        </row>
        <row r="83">
          <cell r="A83">
            <v>522</v>
          </cell>
          <cell r="B83" t="str">
            <v>Samantha Stanley</v>
          </cell>
          <cell r="C83" t="str">
            <v>S3</v>
          </cell>
          <cell r="D83" t="str">
            <v>Cedarbank School</v>
          </cell>
          <cell r="E83" t="str">
            <v>1K</v>
          </cell>
          <cell r="F83" t="str">
            <v>F</v>
          </cell>
        </row>
        <row r="84">
          <cell r="A84">
            <v>523</v>
          </cell>
          <cell r="B84" t="str">
            <v>Lucy Corbett</v>
          </cell>
          <cell r="C84" t="str">
            <v>S2</v>
          </cell>
          <cell r="D84" t="str">
            <v>Cedarbank School</v>
          </cell>
          <cell r="E84" t="str">
            <v>1K</v>
          </cell>
          <cell r="F84" t="str">
            <v>F</v>
          </cell>
        </row>
        <row r="85">
          <cell r="A85">
            <v>524</v>
          </cell>
          <cell r="B85" t="str">
            <v>George Forbes</v>
          </cell>
          <cell r="C85" t="str">
            <v>S5</v>
          </cell>
          <cell r="D85" t="str">
            <v>Cedarbank School</v>
          </cell>
          <cell r="E85" t="str">
            <v>1K</v>
          </cell>
          <cell r="F85" t="str">
            <v>M</v>
          </cell>
        </row>
        <row r="86">
          <cell r="A86">
            <v>525</v>
          </cell>
          <cell r="B86" t="str">
            <v>Beth Norris   -   PD</v>
          </cell>
          <cell r="C86" t="str">
            <v>S5</v>
          </cell>
          <cell r="D86" t="str">
            <v>Cedarbank School</v>
          </cell>
          <cell r="E86" t="str">
            <v>1K</v>
          </cell>
          <cell r="F86" t="str">
            <v>F</v>
          </cell>
        </row>
        <row r="87">
          <cell r="A87">
            <v>527</v>
          </cell>
          <cell r="B87" t="str">
            <v>Callum Todd</v>
          </cell>
          <cell r="C87" t="str">
            <v>S5</v>
          </cell>
          <cell r="D87" t="str">
            <v>Cedarbank School</v>
          </cell>
          <cell r="E87" t="str">
            <v>1K</v>
          </cell>
          <cell r="F87" t="str">
            <v>M</v>
          </cell>
        </row>
        <row r="88">
          <cell r="A88">
            <v>534</v>
          </cell>
          <cell r="B88" t="str">
            <v>Cody Young</v>
          </cell>
          <cell r="C88" t="str">
            <v>S2</v>
          </cell>
          <cell r="D88" t="str">
            <v>Cedarbank School</v>
          </cell>
          <cell r="E88" t="str">
            <v>1K</v>
          </cell>
          <cell r="F88" t="str">
            <v>M</v>
          </cell>
        </row>
        <row r="89">
          <cell r="A89">
            <v>1401</v>
          </cell>
          <cell r="B89" t="str">
            <v>Brandon Eason</v>
          </cell>
          <cell r="C89" t="str">
            <v>S5</v>
          </cell>
          <cell r="D89" t="str">
            <v>Balwearie High School</v>
          </cell>
          <cell r="E89" t="str">
            <v>3K</v>
          </cell>
          <cell r="F89" t="str">
            <v>M</v>
          </cell>
        </row>
        <row r="90">
          <cell r="A90">
            <v>1402</v>
          </cell>
          <cell r="B90" t="str">
            <v>Mathew Power</v>
          </cell>
          <cell r="C90" t="str">
            <v>S5</v>
          </cell>
          <cell r="D90" t="str">
            <v>Woodlands School</v>
          </cell>
          <cell r="E90" t="str">
            <v>3K</v>
          </cell>
          <cell r="F90" t="str">
            <v>M</v>
          </cell>
        </row>
        <row r="91">
          <cell r="A91">
            <v>1404</v>
          </cell>
          <cell r="B91" t="str">
            <v>Stuart Taylor</v>
          </cell>
          <cell r="C91" t="str">
            <v>S4</v>
          </cell>
          <cell r="D91" t="str">
            <v>Balwearie High School</v>
          </cell>
          <cell r="E91" t="str">
            <v>3K</v>
          </cell>
          <cell r="F91" t="str">
            <v>M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7"/>
  <sheetViews>
    <sheetView tabSelected="1" workbookViewId="0">
      <selection activeCell="A89" sqref="A89"/>
    </sheetView>
  </sheetViews>
  <sheetFormatPr defaultRowHeight="15" x14ac:dyDescent="0.25"/>
  <cols>
    <col min="5" max="5" width="20.85546875" bestFit="1" customWidth="1"/>
    <col min="7" max="7" width="24.28515625" bestFit="1" customWidth="1"/>
  </cols>
  <sheetData>
    <row r="1" spans="1:7" ht="31.5" x14ac:dyDescent="0.25">
      <c r="A1" s="1" t="s">
        <v>0</v>
      </c>
      <c r="B1" s="2" t="s">
        <v>1</v>
      </c>
      <c r="C1" s="3" t="s">
        <v>2</v>
      </c>
      <c r="D1" s="4" t="s">
        <v>3</v>
      </c>
      <c r="E1" s="2" t="s">
        <v>4</v>
      </c>
      <c r="F1" s="5" t="s">
        <v>5</v>
      </c>
      <c r="G1" s="2" t="s">
        <v>6</v>
      </c>
    </row>
    <row r="2" spans="1:7" ht="15.75" x14ac:dyDescent="0.25">
      <c r="A2" s="6">
        <v>1</v>
      </c>
      <c r="B2" s="6" t="s">
        <v>7</v>
      </c>
      <c r="C2" s="7">
        <v>4.3899999999999997</v>
      </c>
      <c r="D2" s="7">
        <v>342</v>
      </c>
      <c r="E2" s="6" t="str">
        <f>IF($D2="","",VLOOKUP($D2,[1]Entries!$A:$F,COLUMN()-3,FALSE))</f>
        <v>Niomi Brown</v>
      </c>
      <c r="F2" s="8" t="str">
        <f>IF($D2="","",VLOOKUP($D2,[1]Entries!$A:$F,COLUMN()-3,FALSE))</f>
        <v>S1</v>
      </c>
      <c r="G2" s="6" t="str">
        <f>IF($D2="","",VLOOKUP($D2,[1]Entries!$A:$F,COLUMN()-3,FALSE))</f>
        <v>West Calder High School</v>
      </c>
    </row>
    <row r="3" spans="1:7" ht="15.75" x14ac:dyDescent="0.25">
      <c r="A3" s="6">
        <v>1</v>
      </c>
      <c r="B3" s="6" t="s">
        <v>7</v>
      </c>
      <c r="C3" s="7">
        <v>5.09</v>
      </c>
      <c r="D3" s="7">
        <v>49</v>
      </c>
      <c r="E3" s="6" t="str">
        <f>IF($D3="","",VLOOKUP($D3,[1]Entries!$A:$F,COLUMN()-3,FALSE))</f>
        <v>Jennifer Paton</v>
      </c>
      <c r="F3" s="8" t="str">
        <f>IF($D3="","",VLOOKUP($D3,[1]Entries!$A:$F,COLUMN()-3,FALSE))</f>
        <v>S6</v>
      </c>
      <c r="G3" s="6" t="str">
        <f>IF($D3="","",VLOOKUP($D3,[1]Entries!$A:$F,COLUMN()-3,FALSE))</f>
        <v>Balwearie High School</v>
      </c>
    </row>
    <row r="4" spans="1:7" ht="15.75" x14ac:dyDescent="0.25">
      <c r="A4" s="6">
        <v>1</v>
      </c>
      <c r="B4" s="6" t="s">
        <v>7</v>
      </c>
      <c r="C4" s="7">
        <v>5.2</v>
      </c>
      <c r="D4" s="7">
        <v>333</v>
      </c>
      <c r="E4" s="6" t="s">
        <v>13</v>
      </c>
      <c r="F4" s="8"/>
      <c r="G4" s="6" t="s">
        <v>14</v>
      </c>
    </row>
    <row r="5" spans="1:7" ht="15.75" x14ac:dyDescent="0.25">
      <c r="A5" s="6">
        <v>1</v>
      </c>
      <c r="B5" s="6" t="s">
        <v>7</v>
      </c>
      <c r="C5" s="7">
        <v>5.27</v>
      </c>
      <c r="D5" s="7">
        <v>349</v>
      </c>
      <c r="E5" s="6" t="s">
        <v>15</v>
      </c>
      <c r="F5" s="8"/>
      <c r="G5" s="6" t="s">
        <v>14</v>
      </c>
    </row>
    <row r="6" spans="1:7" ht="15.75" x14ac:dyDescent="0.25">
      <c r="A6" s="6">
        <v>1</v>
      </c>
      <c r="B6" s="6" t="s">
        <v>7</v>
      </c>
      <c r="C6" s="7">
        <v>5.5</v>
      </c>
      <c r="D6" s="7">
        <v>483</v>
      </c>
      <c r="E6" s="6" t="str">
        <f>IF($D6="","",VLOOKUP($D6,[1]Entries!$A:$F,COLUMN()-3,FALSE))</f>
        <v>Sarah Jennings</v>
      </c>
      <c r="F6" s="8" t="str">
        <f>IF($D6="","",VLOOKUP($D6,[1]Entries!$A:$F,COLUMN()-3,FALSE))</f>
        <v>S1</v>
      </c>
      <c r="G6" s="6" t="str">
        <f>IF($D6="","",VLOOKUP($D6,[1]Entries!$A:$F,COLUMN()-3,FALSE))</f>
        <v>Woodmill High School</v>
      </c>
    </row>
    <row r="7" spans="1:7" ht="15.75" x14ac:dyDescent="0.25">
      <c r="A7" s="6">
        <v>1</v>
      </c>
      <c r="B7" s="6" t="s">
        <v>7</v>
      </c>
      <c r="C7" s="7">
        <v>6.02</v>
      </c>
      <c r="D7" s="7">
        <v>458</v>
      </c>
      <c r="E7" s="6" t="str">
        <f>IF($D7="","",VLOOKUP($D7,[1]Entries!$A:$F,COLUMN()-3,FALSE))</f>
        <v>Megan Wilson</v>
      </c>
      <c r="F7" s="8" t="str">
        <f>IF($D7="","",VLOOKUP($D7,[1]Entries!$A:$F,COLUMN()-3,FALSE))</f>
        <v>S2</v>
      </c>
      <c r="G7" s="6" t="str">
        <f>IF($D7="","",VLOOKUP($D7,[1]Entries!$A:$F,COLUMN()-3,FALSE))</f>
        <v>Woodmill High School</v>
      </c>
    </row>
    <row r="8" spans="1:7" ht="15.75" x14ac:dyDescent="0.25">
      <c r="A8" s="6">
        <v>1</v>
      </c>
      <c r="B8" s="6" t="s">
        <v>7</v>
      </c>
      <c r="C8" s="7">
        <v>6.03</v>
      </c>
      <c r="D8" s="7">
        <v>464</v>
      </c>
      <c r="E8" s="6" t="str">
        <f>IF($D8="","",VLOOKUP($D8,[1]Entries!$A:$F,COLUMN()-3,FALSE))</f>
        <v>Danica Fletcher</v>
      </c>
      <c r="F8" s="8" t="str">
        <f>IF($D8="","",VLOOKUP($D8,[1]Entries!$A:$F,COLUMN()-3,FALSE))</f>
        <v>S1</v>
      </c>
      <c r="G8" s="6" t="str">
        <f>IF($D8="","",VLOOKUP($D8,[1]Entries!$A:$F,COLUMN()-3,FALSE))</f>
        <v>Woodmill High School</v>
      </c>
    </row>
    <row r="9" spans="1:7" ht="15.75" x14ac:dyDescent="0.25">
      <c r="A9" s="6">
        <v>1</v>
      </c>
      <c r="B9" s="6" t="s">
        <v>7</v>
      </c>
      <c r="C9" s="7">
        <v>6.29</v>
      </c>
      <c r="D9" s="7">
        <v>226</v>
      </c>
      <c r="E9" s="6" t="str">
        <f>IF($D9="","",VLOOKUP($D9,[1]Entries!$A:$F,COLUMN()-3,FALSE))</f>
        <v>Leah Simpson</v>
      </c>
      <c r="F9" s="8" t="str">
        <f>IF($D9="","",VLOOKUP($D9,[1]Entries!$A:$F,COLUMN()-3,FALSE))</f>
        <v>S4</v>
      </c>
      <c r="G9" s="6" t="str">
        <f>IF($D9="","",VLOOKUP($D9,[1]Entries!$A:$F,COLUMN()-3,FALSE))</f>
        <v>Lochgelly High School</v>
      </c>
    </row>
    <row r="10" spans="1:7" ht="15.75" x14ac:dyDescent="0.25">
      <c r="A10" s="6">
        <v>1</v>
      </c>
      <c r="B10" s="6" t="s">
        <v>7</v>
      </c>
      <c r="C10" s="7">
        <v>6.35</v>
      </c>
      <c r="D10" s="7">
        <v>252</v>
      </c>
      <c r="E10" s="6" t="str">
        <f>IF($D10="","",VLOOKUP($D10,[1]Entries!$A:$F,COLUMN()-3,FALSE))</f>
        <v>Kayshaleigh Lambert</v>
      </c>
      <c r="F10" s="8" t="str">
        <f>IF($D10="","",VLOOKUP($D10,[1]Entries!$A:$F,COLUMN()-3,FALSE))</f>
        <v>S2</v>
      </c>
      <c r="G10" s="6" t="str">
        <f>IF($D10="","",VLOOKUP($D10,[1]Entries!$A:$F,COLUMN()-3,FALSE))</f>
        <v>Lochgelly High School</v>
      </c>
    </row>
    <row r="11" spans="1:7" ht="15.75" x14ac:dyDescent="0.25">
      <c r="A11" s="6">
        <v>1</v>
      </c>
      <c r="B11" s="6" t="s">
        <v>7</v>
      </c>
      <c r="C11" s="7">
        <v>6.44</v>
      </c>
      <c r="D11" s="7">
        <v>438</v>
      </c>
      <c r="E11" s="6" t="str">
        <f>IF($D11="","",VLOOKUP($D11,[1]Entries!$A:$F,COLUMN()-3,FALSE))</f>
        <v>Murine Glendinning</v>
      </c>
      <c r="F11" s="8" t="str">
        <f>IF($D11="","",VLOOKUP($D11,[1]Entries!$A:$F,COLUMN()-3,FALSE))</f>
        <v>S3</v>
      </c>
      <c r="G11" s="6" t="str">
        <f>IF($D11="","",VLOOKUP($D11,[1]Entries!$A:$F,COLUMN()-3,FALSE))</f>
        <v>Woodlands School</v>
      </c>
    </row>
    <row r="12" spans="1:7" ht="15.75" x14ac:dyDescent="0.25">
      <c r="A12" s="6">
        <v>1</v>
      </c>
      <c r="B12" s="6" t="s">
        <v>7</v>
      </c>
      <c r="C12" s="7">
        <v>6.46</v>
      </c>
      <c r="D12" s="7">
        <v>169</v>
      </c>
      <c r="E12" s="6" t="str">
        <f>IF($D12="","",VLOOKUP($D12,[1]Entries!$A:$F,COLUMN()-3,FALSE))</f>
        <v>Kerry Kotlewski</v>
      </c>
      <c r="F12" s="8" t="str">
        <f>IF($D12="","",VLOOKUP($D12,[1]Entries!$A:$F,COLUMN()-3,FALSE))</f>
        <v>S3</v>
      </c>
      <c r="G12" s="6" t="str">
        <f>IF($D12="","",VLOOKUP($D12,[1]Entries!$A:$F,COLUMN()-3,FALSE))</f>
        <v>Bell Baxter High School</v>
      </c>
    </row>
    <row r="13" spans="1:7" ht="15.75" x14ac:dyDescent="0.25">
      <c r="A13" s="6">
        <v>1</v>
      </c>
      <c r="B13" s="6" t="s">
        <v>7</v>
      </c>
      <c r="C13" s="7">
        <v>6.54</v>
      </c>
      <c r="D13" s="7">
        <v>435</v>
      </c>
      <c r="E13" s="6" t="str">
        <f>IF($D13="","",VLOOKUP($D13,[1]Entries!$A:$F,COLUMN()-3,FALSE))</f>
        <v>Megan Morgan - HI</v>
      </c>
      <c r="F13" s="8" t="str">
        <f>IF($D13="","",VLOOKUP($D13,[1]Entries!$A:$F,COLUMN()-3,FALSE))</f>
        <v>S4</v>
      </c>
      <c r="G13" s="6" t="str">
        <f>IF($D13="","",VLOOKUP($D13,[1]Entries!$A:$F,COLUMN()-3,FALSE))</f>
        <v>Woodmill High School</v>
      </c>
    </row>
    <row r="14" spans="1:7" ht="15.75" x14ac:dyDescent="0.25">
      <c r="A14" s="6">
        <v>1</v>
      </c>
      <c r="B14" s="6" t="s">
        <v>7</v>
      </c>
      <c r="C14" s="7">
        <v>7</v>
      </c>
      <c r="D14" s="7">
        <v>459</v>
      </c>
      <c r="E14" s="6" t="str">
        <f>IF($D14="","",VLOOKUP($D14,[1]Entries!$A:$F,COLUMN()-3,FALSE))</f>
        <v>Saskia Taylor</v>
      </c>
      <c r="F14" s="8" t="str">
        <f>IF($D14="","",VLOOKUP($D14,[1]Entries!$A:$F,COLUMN()-3,FALSE))</f>
        <v>S1</v>
      </c>
      <c r="G14" s="6" t="str">
        <f>IF($D14="","",VLOOKUP($D14,[1]Entries!$A:$F,COLUMN()-3,FALSE))</f>
        <v>Woodmill High School</v>
      </c>
    </row>
    <row r="15" spans="1:7" ht="15.75" x14ac:dyDescent="0.25">
      <c r="A15" s="6">
        <v>1</v>
      </c>
      <c r="B15" s="6" t="s">
        <v>7</v>
      </c>
      <c r="C15" s="7">
        <v>7.04</v>
      </c>
      <c r="D15" s="7">
        <v>246</v>
      </c>
      <c r="E15" s="6" t="s">
        <v>12</v>
      </c>
      <c r="F15" s="8" t="str">
        <f>IF($D15="","",VLOOKUP($D15,[1]Entries!$A:$F,COLUMN()-3,FALSE))</f>
        <v>S2</v>
      </c>
      <c r="G15" s="6" t="str">
        <f>IF($D15="","",VLOOKUP($D15,[1]Entries!$A:$F,COLUMN()-3,FALSE))</f>
        <v>Lochgelly High School</v>
      </c>
    </row>
    <row r="16" spans="1:7" ht="15.75" x14ac:dyDescent="0.25">
      <c r="A16" s="6">
        <v>1</v>
      </c>
      <c r="B16" s="6" t="s">
        <v>7</v>
      </c>
      <c r="C16" s="7">
        <v>7.06</v>
      </c>
      <c r="D16" s="7">
        <v>249</v>
      </c>
      <c r="E16" s="6" t="str">
        <f>IF($D16="","",VLOOKUP($D16,[1]Entries!$A:$F,COLUMN()-3,FALSE))</f>
        <v>Courtney Morris</v>
      </c>
      <c r="F16" s="8" t="str">
        <f>IF($D16="","",VLOOKUP($D16,[1]Entries!$A:$F,COLUMN()-3,FALSE))</f>
        <v>S2</v>
      </c>
      <c r="G16" s="6" t="str">
        <f>IF($D16="","",VLOOKUP($D16,[1]Entries!$A:$F,COLUMN()-3,FALSE))</f>
        <v>Lochgelly High School</v>
      </c>
    </row>
    <row r="17" spans="1:7" ht="15.75" x14ac:dyDescent="0.25">
      <c r="A17" s="6">
        <v>1</v>
      </c>
      <c r="B17" s="6" t="s">
        <v>7</v>
      </c>
      <c r="C17" s="7">
        <v>7.26</v>
      </c>
      <c r="D17" s="7">
        <v>522</v>
      </c>
      <c r="E17" s="6" t="str">
        <f>IF($D17="","",VLOOKUP($D17,[1]Entries!$A:$F,COLUMN()-3,FALSE))</f>
        <v>Samantha Stanley</v>
      </c>
      <c r="F17" s="8" t="str">
        <f>IF($D17="","",VLOOKUP($D17,[1]Entries!$A:$F,COLUMN()-3,FALSE))</f>
        <v>S3</v>
      </c>
      <c r="G17" s="6" t="str">
        <f>IF($D17="","",VLOOKUP($D17,[1]Entries!$A:$F,COLUMN()-3,FALSE))</f>
        <v>Cedarbank School</v>
      </c>
    </row>
    <row r="18" spans="1:7" ht="15.75" x14ac:dyDescent="0.25">
      <c r="A18" s="6">
        <v>1</v>
      </c>
      <c r="B18" s="6" t="s">
        <v>7</v>
      </c>
      <c r="C18" s="7">
        <v>7.39</v>
      </c>
      <c r="D18" s="7">
        <v>286</v>
      </c>
      <c r="E18" s="6" t="str">
        <f>IF($D18="","",VLOOKUP($D18,[1]Entries!$A:$F,COLUMN()-3,FALSE))</f>
        <v>Stacey Hynd</v>
      </c>
      <c r="F18" s="8" t="str">
        <f>IF($D18="","",VLOOKUP($D18,[1]Entries!$A:$F,COLUMN()-3,FALSE))</f>
        <v>S5</v>
      </c>
      <c r="G18" s="6" t="str">
        <f>IF($D18="","",VLOOKUP($D18,[1]Entries!$A:$F,COLUMN()-3,FALSE))</f>
        <v>Lochgelly High School</v>
      </c>
    </row>
    <row r="19" spans="1:7" ht="15.75" x14ac:dyDescent="0.25">
      <c r="A19" s="6">
        <v>1</v>
      </c>
      <c r="B19" s="6" t="s">
        <v>7</v>
      </c>
      <c r="C19" s="7">
        <v>7.52</v>
      </c>
      <c r="D19" s="7">
        <v>33</v>
      </c>
      <c r="E19" s="6" t="str">
        <f>IF($D19="","",VLOOKUP($D19,[1]Entries!$A:$F,COLUMN()-3,FALSE))</f>
        <v>Taylor MacDowell</v>
      </c>
      <c r="F19" s="8" t="str">
        <f>IF($D19="","",VLOOKUP($D19,[1]Entries!$A:$F,COLUMN()-3,FALSE))</f>
        <v>S5</v>
      </c>
      <c r="G19" s="6" t="str">
        <f>IF($D19="","",VLOOKUP($D19,[1]Entries!$A:$F,COLUMN()-3,FALSE))</f>
        <v>Balwearie High School</v>
      </c>
    </row>
    <row r="20" spans="1:7" ht="15.75" x14ac:dyDescent="0.25">
      <c r="A20" s="6">
        <v>1</v>
      </c>
      <c r="B20" s="6" t="s">
        <v>7</v>
      </c>
      <c r="C20" s="7">
        <v>8.1</v>
      </c>
      <c r="D20" s="7">
        <v>275</v>
      </c>
      <c r="E20" s="6" t="str">
        <f>IF($D20="","",VLOOKUP($D20,[1]Entries!$A:$F,COLUMN()-3,FALSE))</f>
        <v>Derry Reilly</v>
      </c>
      <c r="F20" s="8" t="str">
        <f>IF($D20="","",VLOOKUP($D20,[1]Entries!$A:$F,COLUMN()-3,FALSE))</f>
        <v>S3</v>
      </c>
      <c r="G20" s="6" t="str">
        <f>IF($D20="","",VLOOKUP($D20,[1]Entries!$A:$F,COLUMN()-3,FALSE))</f>
        <v>Lochgelly High School</v>
      </c>
    </row>
    <row r="21" spans="1:7" ht="15.75" x14ac:dyDescent="0.25">
      <c r="A21" s="6">
        <v>1</v>
      </c>
      <c r="B21" s="6" t="s">
        <v>7</v>
      </c>
      <c r="C21" s="7">
        <v>8.4600000000000009</v>
      </c>
      <c r="D21" s="7">
        <v>282</v>
      </c>
      <c r="E21" s="6" t="str">
        <f>IF($D21="","",VLOOKUP($D21,[1]Entries!$A:$F,COLUMN()-3,FALSE))</f>
        <v>Jennifer Dunn</v>
      </c>
      <c r="F21" s="8" t="str">
        <f>IF($D21="","",VLOOKUP($D21,[1]Entries!$A:$F,COLUMN()-3,FALSE))</f>
        <v>S2</v>
      </c>
      <c r="G21" s="6" t="str">
        <f>IF($D21="","",VLOOKUP($D21,[1]Entries!$A:$F,COLUMN()-3,FALSE))</f>
        <v>Lochgelly High School</v>
      </c>
    </row>
    <row r="22" spans="1:7" ht="15.75" x14ac:dyDescent="0.25">
      <c r="A22" s="6"/>
      <c r="B22" s="6"/>
      <c r="C22" s="7"/>
      <c r="D22" s="7"/>
      <c r="E22" s="6" t="str">
        <f>IF($D22="","",VLOOKUP($D22,[1]Entries!$A:$F,COLUMN()-3,FALSE))</f>
        <v/>
      </c>
      <c r="F22" s="8" t="str">
        <f>IF($D22="","",VLOOKUP($D22,[1]Entries!$A:$F,COLUMN()-3,FALSE))</f>
        <v/>
      </c>
      <c r="G22" s="6" t="str">
        <f>IF($D22="","",VLOOKUP($D22,[1]Entries!$A:$F,COLUMN()-3,FALSE))</f>
        <v/>
      </c>
    </row>
    <row r="23" spans="1:7" ht="15.75" x14ac:dyDescent="0.25">
      <c r="A23" s="6"/>
      <c r="B23" s="6"/>
      <c r="C23" s="7"/>
      <c r="D23" s="7"/>
      <c r="E23" s="6" t="str">
        <f>IF($D23="","",VLOOKUP($D23,[1]Entries!$A:$F,COLUMN()-3,FALSE))</f>
        <v/>
      </c>
      <c r="F23" s="8" t="str">
        <f>IF($D23="","",VLOOKUP($D23,[1]Entries!$A:$F,COLUMN()-3,FALSE))</f>
        <v/>
      </c>
      <c r="G23" s="6" t="str">
        <f>IF($D23="","",VLOOKUP($D23,[1]Entries!$A:$F,COLUMN()-3,FALSE))</f>
        <v/>
      </c>
    </row>
    <row r="24" spans="1:7" ht="15.75" x14ac:dyDescent="0.25">
      <c r="A24" s="6">
        <v>2</v>
      </c>
      <c r="B24" s="6" t="s">
        <v>8</v>
      </c>
      <c r="C24" s="7">
        <v>3.33</v>
      </c>
      <c r="D24" s="7">
        <v>518</v>
      </c>
      <c r="E24" s="6" t="str">
        <f>IF($D24="","",VLOOKUP($D24,[1]Entries!$A:$F,COLUMN()-3,FALSE))</f>
        <v>Philip Brodie</v>
      </c>
      <c r="F24" s="8" t="str">
        <f>IF($D24="","",VLOOKUP($D24,[1]Entries!$A:$F,COLUMN()-3,FALSE))</f>
        <v>S3</v>
      </c>
      <c r="G24" s="6" t="str">
        <f>IF($D24="","",VLOOKUP($D24,[1]Entries!$A:$F,COLUMN()-3,FALSE))</f>
        <v>Cedarbank School</v>
      </c>
    </row>
    <row r="25" spans="1:7" ht="15.75" x14ac:dyDescent="0.25">
      <c r="A25" s="6">
        <v>2</v>
      </c>
      <c r="B25" s="6" t="s">
        <v>8</v>
      </c>
      <c r="C25" s="7">
        <v>3.35</v>
      </c>
      <c r="D25" s="7">
        <v>365</v>
      </c>
      <c r="E25" s="6" t="s">
        <v>16</v>
      </c>
      <c r="F25" s="8" t="s">
        <v>17</v>
      </c>
      <c r="G25" s="6" t="s">
        <v>18</v>
      </c>
    </row>
    <row r="26" spans="1:7" ht="15.75" x14ac:dyDescent="0.25">
      <c r="A26" s="6">
        <v>2</v>
      </c>
      <c r="B26" s="6" t="s">
        <v>8</v>
      </c>
      <c r="C26" s="7">
        <v>3.37</v>
      </c>
      <c r="D26" s="7">
        <v>436</v>
      </c>
      <c r="E26" s="6" t="str">
        <f>IF($D26="","",VLOOKUP($D26,[1]Entries!$A:$F,COLUMN()-3,FALSE))</f>
        <v>Thembalani dube</v>
      </c>
      <c r="F26" s="8" t="str">
        <f>IF($D26="","",VLOOKUP($D26,[1]Entries!$A:$F,COLUMN()-3,FALSE))</f>
        <v>S5</v>
      </c>
      <c r="G26" s="6" t="str">
        <f>IF($D26="","",VLOOKUP($D26,[1]Entries!$A:$F,COLUMN()-3,FALSE))</f>
        <v>Woodlands School</v>
      </c>
    </row>
    <row r="27" spans="1:7" ht="15.75" x14ac:dyDescent="0.25">
      <c r="A27" s="6">
        <v>2</v>
      </c>
      <c r="B27" s="6" t="s">
        <v>8</v>
      </c>
      <c r="C27" s="7">
        <v>4.03</v>
      </c>
      <c r="D27" s="7">
        <v>158</v>
      </c>
      <c r="E27" s="6" t="str">
        <f>IF($D27="","",VLOOKUP($D27,[1]Entries!$A:$F,COLUMN()-3,FALSE))</f>
        <v>Dean Bruce</v>
      </c>
      <c r="F27" s="8" t="str">
        <f>IF($D27="","",VLOOKUP($D27,[1]Entries!$A:$F,COLUMN()-3,FALSE))</f>
        <v>S4</v>
      </c>
      <c r="G27" s="6" t="str">
        <f>IF($D27="","",VLOOKUP($D27,[1]Entries!$A:$F,COLUMN()-3,FALSE))</f>
        <v>Bell Baxter High School</v>
      </c>
    </row>
    <row r="28" spans="1:7" ht="15.75" x14ac:dyDescent="0.25">
      <c r="A28" s="6">
        <v>2</v>
      </c>
      <c r="B28" s="6" t="s">
        <v>8</v>
      </c>
      <c r="C28" s="7">
        <v>4.24</v>
      </c>
      <c r="D28" s="7">
        <v>162</v>
      </c>
      <c r="E28" s="6" t="str">
        <f>IF($D28="","",VLOOKUP($D28,[1]Entries!$A:$F,COLUMN()-3,FALSE))</f>
        <v>Shane White</v>
      </c>
      <c r="F28" s="8" t="str">
        <f>IF($D28="","",VLOOKUP($D28,[1]Entries!$A:$F,COLUMN()-3,FALSE))</f>
        <v>S4</v>
      </c>
      <c r="G28" s="6" t="str">
        <f>IF($D28="","",VLOOKUP($D28,[1]Entries!$A:$F,COLUMN()-3,FALSE))</f>
        <v>Bell Baxter High School</v>
      </c>
    </row>
    <row r="29" spans="1:7" ht="15.75" x14ac:dyDescent="0.25">
      <c r="A29" s="6">
        <v>2</v>
      </c>
      <c r="B29" s="6" t="s">
        <v>8</v>
      </c>
      <c r="C29" s="7">
        <v>4.28</v>
      </c>
      <c r="D29" s="7">
        <v>524</v>
      </c>
      <c r="E29" s="6" t="str">
        <f>IF($D29="","",VLOOKUP($D29,[1]Entries!$A:$F,COLUMN()-3,FALSE))</f>
        <v>George Forbes</v>
      </c>
      <c r="F29" s="8" t="str">
        <f>IF($D29="","",VLOOKUP($D29,[1]Entries!$A:$F,COLUMN()-3,FALSE))</f>
        <v>S5</v>
      </c>
      <c r="G29" s="6" t="str">
        <f>IF($D29="","",VLOOKUP($D29,[1]Entries!$A:$F,COLUMN()-3,FALSE))</f>
        <v>Cedarbank School</v>
      </c>
    </row>
    <row r="30" spans="1:7" ht="15.75" x14ac:dyDescent="0.25">
      <c r="A30" s="6">
        <v>2</v>
      </c>
      <c r="B30" s="6" t="s">
        <v>8</v>
      </c>
      <c r="C30" s="7">
        <v>4.3600000000000003</v>
      </c>
      <c r="D30" s="7">
        <v>519</v>
      </c>
      <c r="E30" s="6" t="str">
        <f>IF($D30="","",VLOOKUP($D30,[1]Entries!$A:$F,COLUMN()-3,FALSE))</f>
        <v>Kyle McGrandles</v>
      </c>
      <c r="F30" s="8" t="str">
        <f>IF($D30="","",VLOOKUP($D30,[1]Entries!$A:$F,COLUMN()-3,FALSE))</f>
        <v>S3</v>
      </c>
      <c r="G30" s="6" t="str">
        <f>IF($D30="","",VLOOKUP($D30,[1]Entries!$A:$F,COLUMN()-3,FALSE))</f>
        <v>Cedarbank School</v>
      </c>
    </row>
    <row r="31" spans="1:7" ht="15.75" x14ac:dyDescent="0.25">
      <c r="A31" s="6">
        <v>2</v>
      </c>
      <c r="B31" s="6" t="s">
        <v>8</v>
      </c>
      <c r="C31" s="7">
        <v>4.41</v>
      </c>
      <c r="D31" s="7">
        <v>190</v>
      </c>
      <c r="E31" s="6" t="str">
        <f>IF($D31="","",VLOOKUP($D31,[1]Entries!$A:$F,COLUMN()-3,FALSE))</f>
        <v>Arran Howe</v>
      </c>
      <c r="F31" s="8" t="str">
        <f>IF($D31="","",VLOOKUP($D31,[1]Entries!$A:$F,COLUMN()-3,FALSE))</f>
        <v>S3</v>
      </c>
      <c r="G31" s="6" t="str">
        <f>IF($D31="","",VLOOKUP($D31,[1]Entries!$A:$F,COLUMN()-3,FALSE))</f>
        <v>Bell Baxter High School</v>
      </c>
    </row>
    <row r="32" spans="1:7" ht="15.75" x14ac:dyDescent="0.25">
      <c r="A32" s="6">
        <v>2</v>
      </c>
      <c r="B32" s="6" t="s">
        <v>8</v>
      </c>
      <c r="C32" s="7">
        <v>4.4400000000000004</v>
      </c>
      <c r="D32" s="7">
        <v>497</v>
      </c>
      <c r="E32" s="6" t="str">
        <f>IF($D32="","",VLOOKUP($D32,[1]Entries!$A:$F,COLUMN()-3,FALSE))</f>
        <v>Edwin Barron</v>
      </c>
      <c r="F32" s="8" t="str">
        <f>IF($D32="","",VLOOKUP($D32,[1]Entries!$A:$F,COLUMN()-3,FALSE))</f>
        <v>S1</v>
      </c>
      <c r="G32" s="6" t="str">
        <f>IF($D32="","",VLOOKUP($D32,[1]Entries!$A:$F,COLUMN()-3,FALSE))</f>
        <v>Woodmill High School</v>
      </c>
    </row>
    <row r="33" spans="1:7" ht="15.75" x14ac:dyDescent="0.25">
      <c r="A33" s="6">
        <v>2</v>
      </c>
      <c r="B33" s="6" t="s">
        <v>8</v>
      </c>
      <c r="C33" s="7">
        <v>4.47</v>
      </c>
      <c r="D33" s="7">
        <v>63</v>
      </c>
      <c r="E33" s="6" t="str">
        <f>IF($D33="","",VLOOKUP($D33,[1]Entries!$A:$F,COLUMN()-3,FALSE))</f>
        <v>Reece Dickson</v>
      </c>
      <c r="F33" s="8" t="str">
        <f>IF($D33="","",VLOOKUP($D33,[1]Entries!$A:$F,COLUMN()-3,FALSE))</f>
        <v>S4</v>
      </c>
      <c r="G33" s="6" t="str">
        <f>IF($D33="","",VLOOKUP($D33,[1]Entries!$A:$F,COLUMN()-3,FALSE))</f>
        <v>Balwearie High School</v>
      </c>
    </row>
    <row r="34" spans="1:7" ht="15.75" x14ac:dyDescent="0.25">
      <c r="A34" s="6">
        <v>2</v>
      </c>
      <c r="B34" s="6" t="s">
        <v>8</v>
      </c>
      <c r="C34" s="7">
        <v>4.54</v>
      </c>
      <c r="D34" s="7">
        <v>273</v>
      </c>
      <c r="E34" s="6" t="str">
        <f>IF($D34="","",VLOOKUP($D34,[1]Entries!$A:$F,COLUMN()-3,FALSE))</f>
        <v>Landen McKinnon</v>
      </c>
      <c r="F34" s="8" t="str">
        <f>IF($D34="","",VLOOKUP($D34,[1]Entries!$A:$F,COLUMN()-3,FALSE))</f>
        <v>S1</v>
      </c>
      <c r="G34" s="6" t="str">
        <f>IF($D34="","",VLOOKUP($D34,[1]Entries!$A:$F,COLUMN()-3,FALSE))</f>
        <v>Lochgelly High School</v>
      </c>
    </row>
    <row r="35" spans="1:7" ht="15.75" x14ac:dyDescent="0.25">
      <c r="A35" s="6">
        <v>2</v>
      </c>
      <c r="B35" s="6" t="s">
        <v>8</v>
      </c>
      <c r="C35" s="7">
        <v>4.55</v>
      </c>
      <c r="D35" s="7">
        <v>309</v>
      </c>
      <c r="E35" s="6" t="str">
        <f>IF($D35="","",VLOOKUP($D35,[1]Entries!$A:$F,COLUMN()-3,FALSE))</f>
        <v>Jamie Barrie</v>
      </c>
      <c r="F35" s="8" t="str">
        <f>IF($D35="","",VLOOKUP($D35,[1]Entries!$A:$F,COLUMN()-3,FALSE))</f>
        <v>S1</v>
      </c>
      <c r="G35" s="6" t="str">
        <f>IF($D35="","",VLOOKUP($D35,[1]Entries!$A:$F,COLUMN()-3,FALSE))</f>
        <v>West Calder High School</v>
      </c>
    </row>
    <row r="36" spans="1:7" ht="15.75" x14ac:dyDescent="0.25">
      <c r="A36" s="6">
        <v>2</v>
      </c>
      <c r="B36" s="6" t="s">
        <v>8</v>
      </c>
      <c r="C36" s="7">
        <v>4.59</v>
      </c>
      <c r="D36" s="7">
        <v>72</v>
      </c>
      <c r="E36" s="6" t="str">
        <f>IF($D36="","",VLOOKUP($D36,[1]Entries!$A:$F,COLUMN()-3,FALSE))</f>
        <v>Craig McIntyre</v>
      </c>
      <c r="F36" s="8" t="str">
        <f>IF($D36="","",VLOOKUP($D36,[1]Entries!$A:$F,COLUMN()-3,FALSE))</f>
        <v>S5</v>
      </c>
      <c r="G36" s="6" t="str">
        <f>IF($D36="","",VLOOKUP($D36,[1]Entries!$A:$F,COLUMN()-3,FALSE))</f>
        <v>Balwearie High School</v>
      </c>
    </row>
    <row r="37" spans="1:7" ht="15.75" x14ac:dyDescent="0.25">
      <c r="A37" s="6">
        <v>2</v>
      </c>
      <c r="B37" s="6" t="s">
        <v>8</v>
      </c>
      <c r="C37" s="7">
        <v>5.03</v>
      </c>
      <c r="D37" s="7">
        <v>521</v>
      </c>
      <c r="E37" s="6" t="str">
        <f>IF($D37="","",VLOOKUP($D37,[1]Entries!$A:$F,COLUMN()-3,FALSE))</f>
        <v>Colin Whiteman</v>
      </c>
      <c r="F37" s="8" t="str">
        <f>IF($D37="","",VLOOKUP($D37,[1]Entries!$A:$F,COLUMN()-3,FALSE))</f>
        <v>S2</v>
      </c>
      <c r="G37" s="6" t="str">
        <f>IF($D37="","",VLOOKUP($D37,[1]Entries!$A:$F,COLUMN()-3,FALSE))</f>
        <v>Cedarbank School</v>
      </c>
    </row>
    <row r="38" spans="1:7" ht="15.75" x14ac:dyDescent="0.25">
      <c r="A38" s="6">
        <v>2</v>
      </c>
      <c r="B38" s="6" t="s">
        <v>8</v>
      </c>
      <c r="C38" s="7">
        <v>5.09</v>
      </c>
      <c r="D38" s="7">
        <v>242</v>
      </c>
      <c r="E38" s="6" t="str">
        <f>IF($D38="","",VLOOKUP($D38,[1]Entries!$A:$F,COLUMN()-3,FALSE))</f>
        <v>Shakeel Ul Haq</v>
      </c>
      <c r="F38" s="8" t="str">
        <f>IF($D38="","",VLOOKUP($D38,[1]Entries!$A:$F,COLUMN()-3,FALSE))</f>
        <v>S2</v>
      </c>
      <c r="G38" s="6" t="str">
        <f>IF($D38="","",VLOOKUP($D38,[1]Entries!$A:$F,COLUMN()-3,FALSE))</f>
        <v>Lochgelly High School</v>
      </c>
    </row>
    <row r="39" spans="1:7" ht="15.75" x14ac:dyDescent="0.25">
      <c r="A39" s="6">
        <v>2</v>
      </c>
      <c r="B39" s="6" t="s">
        <v>8</v>
      </c>
      <c r="C39" s="7">
        <v>5.16</v>
      </c>
      <c r="D39" s="7">
        <v>299</v>
      </c>
      <c r="E39" s="6" t="str">
        <f>IF($D39="","",VLOOKUP($D39,[1]Entries!$A:$F,COLUMN()-3,FALSE))</f>
        <v>Claudiu Cirpaciu</v>
      </c>
      <c r="F39" s="8" t="str">
        <f>IF($D39="","",VLOOKUP($D39,[1]Entries!$A:$F,COLUMN()-3,FALSE))</f>
        <v>S3</v>
      </c>
      <c r="G39" s="6" t="str">
        <f>IF($D39="","",VLOOKUP($D39,[1]Entries!$A:$F,COLUMN()-3,FALSE))</f>
        <v>Pilrig Park School</v>
      </c>
    </row>
    <row r="40" spans="1:7" ht="15.75" x14ac:dyDescent="0.25">
      <c r="A40" s="6">
        <v>2</v>
      </c>
      <c r="B40" s="6" t="s">
        <v>8</v>
      </c>
      <c r="C40" s="7">
        <v>5.2</v>
      </c>
      <c r="D40" s="7">
        <v>278</v>
      </c>
      <c r="E40" s="6" t="str">
        <f>IF($D40="","",VLOOKUP($D40,[1]Entries!$A:$F,COLUMN()-3,FALSE))</f>
        <v>Ryan Harley</v>
      </c>
      <c r="F40" s="8" t="str">
        <f>IF($D40="","",VLOOKUP($D40,[1]Entries!$A:$F,COLUMN()-3,FALSE))</f>
        <v>S3</v>
      </c>
      <c r="G40" s="6" t="str">
        <f>IF($D40="","",VLOOKUP($D40,[1]Entries!$A:$F,COLUMN()-3,FALSE))</f>
        <v>Lochgelly High School</v>
      </c>
    </row>
    <row r="41" spans="1:7" ht="15.75" x14ac:dyDescent="0.25">
      <c r="A41" s="6">
        <v>2</v>
      </c>
      <c r="B41" s="6" t="s">
        <v>8</v>
      </c>
      <c r="C41" s="7">
        <v>5.26</v>
      </c>
      <c r="D41" s="7">
        <v>520</v>
      </c>
      <c r="E41" s="6" t="str">
        <f>IF($D41="","",VLOOKUP($D41,[1]Entries!$A:$F,COLUMN()-3,FALSE))</f>
        <v>Brandon Stevens</v>
      </c>
      <c r="F41" s="8" t="str">
        <f>IF($D41="","",VLOOKUP($D41,[1]Entries!$A:$F,COLUMN()-3,FALSE))</f>
        <v>S3</v>
      </c>
      <c r="G41" s="6" t="str">
        <f>IF($D41="","",VLOOKUP($D41,[1]Entries!$A:$F,COLUMN()-3,FALSE))</f>
        <v>Cedarbank School</v>
      </c>
    </row>
    <row r="42" spans="1:7" ht="15.75" x14ac:dyDescent="0.25">
      <c r="A42" s="6">
        <v>2</v>
      </c>
      <c r="B42" s="6" t="s">
        <v>8</v>
      </c>
      <c r="C42" s="7">
        <v>5.28</v>
      </c>
      <c r="D42" s="7">
        <v>272</v>
      </c>
      <c r="E42" s="6" t="str">
        <f>IF($D42="","",VLOOKUP($D42,[1]Entries!$A:$F,COLUMN()-3,FALSE))</f>
        <v>Adam Montague</v>
      </c>
      <c r="F42" s="8" t="str">
        <f>IF($D42="","",VLOOKUP($D42,[1]Entries!$A:$F,COLUMN()-3,FALSE))</f>
        <v>S1</v>
      </c>
      <c r="G42" s="6" t="str">
        <f>IF($D42="","",VLOOKUP($D42,[1]Entries!$A:$F,COLUMN()-3,FALSE))</f>
        <v>Lochgelly High School</v>
      </c>
    </row>
    <row r="43" spans="1:7" ht="15.75" x14ac:dyDescent="0.25">
      <c r="A43" s="6">
        <v>2</v>
      </c>
      <c r="B43" s="6" t="s">
        <v>8</v>
      </c>
      <c r="C43" s="7">
        <v>5.31</v>
      </c>
      <c r="D43" s="7">
        <v>233</v>
      </c>
      <c r="E43" s="6" t="str">
        <f>IF($D43="","",VLOOKUP($D43,[1]Entries!$A:$F,COLUMN()-3,FALSE))</f>
        <v>Connor Todd</v>
      </c>
      <c r="F43" s="8" t="str">
        <f>IF($D43="","",VLOOKUP($D43,[1]Entries!$A:$F,COLUMN()-3,FALSE))</f>
        <v>S4</v>
      </c>
      <c r="G43" s="6" t="str">
        <f>IF($D43="","",VLOOKUP($D43,[1]Entries!$A:$F,COLUMN()-3,FALSE))</f>
        <v>Lochgelly High School</v>
      </c>
    </row>
    <row r="44" spans="1:7" ht="15.75" x14ac:dyDescent="0.25">
      <c r="A44" s="6">
        <v>2</v>
      </c>
      <c r="B44" s="6" t="s">
        <v>8</v>
      </c>
      <c r="C44" s="7">
        <v>5.37</v>
      </c>
      <c r="D44" s="7">
        <v>279</v>
      </c>
      <c r="E44" s="6" t="str">
        <f>IF($D44="","",VLOOKUP($D44,[1]Entries!$A:$F,COLUMN()-3,FALSE))</f>
        <v>Khorum Ul Haq</v>
      </c>
      <c r="F44" s="8" t="str">
        <f>IF($D44="","",VLOOKUP($D44,[1]Entries!$A:$F,COLUMN()-3,FALSE))</f>
        <v>S1</v>
      </c>
      <c r="G44" s="6" t="str">
        <f>IF($D44="","",VLOOKUP($D44,[1]Entries!$A:$F,COLUMN()-3,FALSE))</f>
        <v>Lochgelly High School</v>
      </c>
    </row>
    <row r="45" spans="1:7" ht="15.75" x14ac:dyDescent="0.25">
      <c r="A45" s="6">
        <v>2</v>
      </c>
      <c r="B45" s="6" t="s">
        <v>8</v>
      </c>
      <c r="C45" s="7">
        <v>5.5</v>
      </c>
      <c r="D45" s="7">
        <v>117</v>
      </c>
      <c r="E45" s="6" t="str">
        <f>IF($D45="","",VLOOKUP($D45,[1]Entries!$A:$F,COLUMN()-3,FALSE))</f>
        <v>Leo Cord</v>
      </c>
      <c r="F45" s="8" t="str">
        <f>IF($D45="","",VLOOKUP($D45,[1]Entries!$A:$F,COLUMN()-3,FALSE))</f>
        <v>S1</v>
      </c>
      <c r="G45" s="6" t="str">
        <f>IF($D45="","",VLOOKUP($D45,[1]Entries!$A:$F,COLUMN()-3,FALSE))</f>
        <v>Balwearie High School</v>
      </c>
    </row>
    <row r="46" spans="1:7" ht="15.75" x14ac:dyDescent="0.25">
      <c r="A46" s="6">
        <v>2</v>
      </c>
      <c r="B46" s="6" t="s">
        <v>8</v>
      </c>
      <c r="C46" s="7">
        <v>5.53</v>
      </c>
      <c r="D46" s="7">
        <v>258</v>
      </c>
      <c r="E46" s="6" t="str">
        <f>IF($D46="","",VLOOKUP($D46,[1]Entries!$A:$F,COLUMN()-3,FALSE))</f>
        <v>Aiden Fleming</v>
      </c>
      <c r="F46" s="8" t="str">
        <f>IF($D46="","",VLOOKUP($D46,[1]Entries!$A:$F,COLUMN()-3,FALSE))</f>
        <v>S3</v>
      </c>
      <c r="G46" s="6" t="str">
        <f>IF($D46="","",VLOOKUP($D46,[1]Entries!$A:$F,COLUMN()-3,FALSE))</f>
        <v>Lochgelly High School</v>
      </c>
    </row>
    <row r="47" spans="1:7" ht="15.75" x14ac:dyDescent="0.25">
      <c r="A47" s="6">
        <v>2</v>
      </c>
      <c r="B47" s="6" t="s">
        <v>8</v>
      </c>
      <c r="C47" s="7">
        <v>5.56</v>
      </c>
      <c r="D47" s="7">
        <v>348</v>
      </c>
      <c r="E47" s="6" t="str">
        <f>IF($D47="","",VLOOKUP($D47,[1]Entries!$A:$F,COLUMN()-3,FALSE))</f>
        <v>Ross Galloway</v>
      </c>
      <c r="F47" s="8" t="str">
        <f>IF($D47="","",VLOOKUP($D47,[1]Entries!$A:$F,COLUMN()-3,FALSE))</f>
        <v>S2</v>
      </c>
      <c r="G47" s="6" t="str">
        <f>IF($D47="","",VLOOKUP($D47,[1]Entries!$A:$F,COLUMN()-3,FALSE))</f>
        <v>West Calder High School</v>
      </c>
    </row>
    <row r="48" spans="1:7" ht="15.75" x14ac:dyDescent="0.25">
      <c r="A48" s="6">
        <v>2</v>
      </c>
      <c r="B48" s="6" t="s">
        <v>8</v>
      </c>
      <c r="C48" s="7">
        <v>5.57</v>
      </c>
      <c r="D48" s="7">
        <v>254</v>
      </c>
      <c r="E48" s="6" t="str">
        <f>IF($D48="","",VLOOKUP($D48,[1]Entries!$A:$F,COLUMN()-3,FALSE))</f>
        <v>Reece Philp</v>
      </c>
      <c r="F48" s="8" t="str">
        <f>IF($D48="","",VLOOKUP($D48,[1]Entries!$A:$F,COLUMN()-3,FALSE))</f>
        <v>S1</v>
      </c>
      <c r="G48" s="6" t="str">
        <f>IF($D48="","",VLOOKUP($D48,[1]Entries!$A:$F,COLUMN()-3,FALSE))</f>
        <v>Lochgelly High School</v>
      </c>
    </row>
    <row r="49" spans="1:7" ht="15.75" x14ac:dyDescent="0.25">
      <c r="A49" s="6">
        <v>2</v>
      </c>
      <c r="B49" s="6" t="s">
        <v>8</v>
      </c>
      <c r="C49" s="7">
        <v>5.58</v>
      </c>
      <c r="D49" s="7">
        <v>277</v>
      </c>
      <c r="E49" s="6" t="str">
        <f>IF($D49="","",VLOOKUP($D49,[1]Entries!$A:$F,COLUMN()-3,FALSE))</f>
        <v>Jordan Mitchell</v>
      </c>
      <c r="F49" s="8" t="str">
        <f>IF($D49="","",VLOOKUP($D49,[1]Entries!$A:$F,COLUMN()-3,FALSE))</f>
        <v>S1</v>
      </c>
      <c r="G49" s="6" t="str">
        <f>IF($D49="","",VLOOKUP($D49,[1]Entries!$A:$F,COLUMN()-3,FALSE))</f>
        <v>Lochgelly High School</v>
      </c>
    </row>
    <row r="50" spans="1:7" ht="15.75" x14ac:dyDescent="0.25">
      <c r="A50" s="6">
        <v>2</v>
      </c>
      <c r="B50" s="6" t="s">
        <v>8</v>
      </c>
      <c r="C50" s="7">
        <v>6.09</v>
      </c>
      <c r="D50" s="7">
        <v>316</v>
      </c>
      <c r="E50" s="6" t="str">
        <f>IF($D50="","",VLOOKUP($D50,[1]Entries!$A:$F,COLUMN()-3,FALSE))</f>
        <v>Jack Brooks</v>
      </c>
      <c r="F50" s="8" t="str">
        <f>IF($D50="","",VLOOKUP($D50,[1]Entries!$A:$F,COLUMN()-3,FALSE))</f>
        <v>S2</v>
      </c>
      <c r="G50" s="6" t="str">
        <f>IF($D50="","",VLOOKUP($D50,[1]Entries!$A:$F,COLUMN()-3,FALSE))</f>
        <v>West Calder High School</v>
      </c>
    </row>
    <row r="51" spans="1:7" ht="15.75" x14ac:dyDescent="0.25">
      <c r="A51" s="6">
        <v>2</v>
      </c>
      <c r="B51" s="6" t="s">
        <v>8</v>
      </c>
      <c r="C51" s="7">
        <v>6.15</v>
      </c>
      <c r="D51" s="7">
        <v>564</v>
      </c>
      <c r="E51" s="6" t="s">
        <v>19</v>
      </c>
      <c r="F51" s="8" t="s">
        <v>17</v>
      </c>
      <c r="G51" s="6" t="s">
        <v>18</v>
      </c>
    </row>
    <row r="52" spans="1:7" ht="15.75" x14ac:dyDescent="0.25">
      <c r="A52" s="6">
        <v>2</v>
      </c>
      <c r="B52" s="6" t="s">
        <v>8</v>
      </c>
      <c r="C52" s="7">
        <v>6.32</v>
      </c>
      <c r="D52" s="7">
        <v>432</v>
      </c>
      <c r="E52" s="6" t="str">
        <f>IF($D52="","",VLOOKUP($D52,[1]Entries!$A:$F,COLUMN()-3,FALSE))</f>
        <v>Cameron Playfair - VI</v>
      </c>
      <c r="F52" s="8" t="str">
        <f>IF($D52="","",VLOOKUP($D52,[1]Entries!$A:$F,COLUMN()-3,FALSE))</f>
        <v>S2</v>
      </c>
      <c r="G52" s="6" t="str">
        <f>IF($D52="","",VLOOKUP($D52,[1]Entries!$A:$F,COLUMN()-3,FALSE))</f>
        <v>West Calder High School</v>
      </c>
    </row>
    <row r="53" spans="1:7" ht="15.75" x14ac:dyDescent="0.25">
      <c r="A53" s="6">
        <v>2</v>
      </c>
      <c r="B53" s="6" t="s">
        <v>8</v>
      </c>
      <c r="C53" s="7">
        <v>6.33</v>
      </c>
      <c r="D53" s="7">
        <v>422</v>
      </c>
      <c r="E53" s="6" t="str">
        <f>IF($D53="","",VLOOKUP($D53,[1]Entries!$A:$F,COLUMN()-3,FALSE))</f>
        <v xml:space="preserve">Joshua Duffy </v>
      </c>
      <c r="F53" s="8" t="str">
        <f>IF($D53="","",VLOOKUP($D53,[1]Entries!$A:$F,COLUMN()-3,FALSE))</f>
        <v>S2</v>
      </c>
      <c r="G53" s="6" t="str">
        <f>IF($D53="","",VLOOKUP($D53,[1]Entries!$A:$F,COLUMN()-3,FALSE))</f>
        <v>West Calder High School</v>
      </c>
    </row>
    <row r="54" spans="1:7" ht="15.75" x14ac:dyDescent="0.25">
      <c r="A54" s="6">
        <v>2</v>
      </c>
      <c r="B54" s="6" t="s">
        <v>8</v>
      </c>
      <c r="C54" s="7">
        <v>6.41</v>
      </c>
      <c r="D54" s="7">
        <v>491</v>
      </c>
      <c r="E54" s="6" t="str">
        <f>IF($D54="","",VLOOKUP($D54,[1]Entries!$A:$F,COLUMN()-3,FALSE))</f>
        <v>Jake Clough</v>
      </c>
      <c r="F54" s="8" t="str">
        <f>IF($D54="","",VLOOKUP($D54,[1]Entries!$A:$F,COLUMN()-3,FALSE))</f>
        <v>S5</v>
      </c>
      <c r="G54" s="6" t="str">
        <f>IF($D54="","",VLOOKUP($D54,[1]Entries!$A:$F,COLUMN()-3,FALSE))</f>
        <v>Woodmill High School</v>
      </c>
    </row>
    <row r="55" spans="1:7" ht="15.75" x14ac:dyDescent="0.25">
      <c r="A55" s="6">
        <v>2</v>
      </c>
      <c r="B55" s="6" t="s">
        <v>8</v>
      </c>
      <c r="C55" s="7">
        <v>6.52</v>
      </c>
      <c r="D55" s="7">
        <v>309</v>
      </c>
      <c r="E55" s="6" t="str">
        <f>IF($D55="","",VLOOKUP($D55,[1]Entries!$A:$F,COLUMN()-3,FALSE))</f>
        <v>Jamie Barrie</v>
      </c>
      <c r="F55" s="8" t="str">
        <f>IF($D55="","",VLOOKUP($D55,[1]Entries!$A:$F,COLUMN()-3,FALSE))</f>
        <v>S1</v>
      </c>
      <c r="G55" s="6" t="str">
        <f>IF($D55="","",VLOOKUP($D55,[1]Entries!$A:$F,COLUMN()-3,FALSE))</f>
        <v>West Calder High School</v>
      </c>
    </row>
    <row r="56" spans="1:7" ht="15.75" x14ac:dyDescent="0.25">
      <c r="A56" s="6">
        <v>2</v>
      </c>
      <c r="B56" s="6" t="s">
        <v>8</v>
      </c>
      <c r="C56" s="7">
        <v>6.54</v>
      </c>
      <c r="D56" s="7">
        <v>274</v>
      </c>
      <c r="E56" s="6" t="str">
        <f>IF($D56="","",VLOOKUP($D56,[1]Entries!$A:$F,COLUMN()-3,FALSE))</f>
        <v>Jordan Aitchison</v>
      </c>
      <c r="F56" s="8" t="str">
        <f>IF($D56="","",VLOOKUP($D56,[1]Entries!$A:$F,COLUMN()-3,FALSE))</f>
        <v>S1</v>
      </c>
      <c r="G56" s="6" t="str">
        <f>IF($D56="","",VLOOKUP($D56,[1]Entries!$A:$F,COLUMN()-3,FALSE))</f>
        <v>Lochgelly High School</v>
      </c>
    </row>
    <row r="57" spans="1:7" ht="15.75" x14ac:dyDescent="0.25">
      <c r="A57" s="6">
        <v>2</v>
      </c>
      <c r="B57" s="6" t="s">
        <v>8</v>
      </c>
      <c r="C57" s="7">
        <v>6.55</v>
      </c>
      <c r="D57" s="7">
        <v>955</v>
      </c>
      <c r="E57" s="6" t="s">
        <v>20</v>
      </c>
      <c r="F57" s="8"/>
      <c r="G57" s="6" t="s">
        <v>14</v>
      </c>
    </row>
    <row r="58" spans="1:7" ht="15.75" x14ac:dyDescent="0.25">
      <c r="A58" s="6">
        <v>2</v>
      </c>
      <c r="B58" s="6" t="s">
        <v>8</v>
      </c>
      <c r="C58" s="7">
        <v>7</v>
      </c>
      <c r="D58" s="7">
        <v>471</v>
      </c>
      <c r="E58" s="6" t="str">
        <f>IF($D58="","",VLOOKUP($D58,[1]Entries!$A:$F,COLUMN()-3,FALSE))</f>
        <v>Ryan Dowie</v>
      </c>
      <c r="F58" s="8" t="str">
        <f>IF($D58="","",VLOOKUP($D58,[1]Entries!$A:$F,COLUMN()-3,FALSE))</f>
        <v>S2</v>
      </c>
      <c r="G58" s="6" t="str">
        <f>IF($D58="","",VLOOKUP($D58,[1]Entries!$A:$F,COLUMN()-3,FALSE))</f>
        <v>Woodmill High School</v>
      </c>
    </row>
    <row r="59" spans="1:7" ht="15.75" x14ac:dyDescent="0.25">
      <c r="A59" s="6">
        <v>2</v>
      </c>
      <c r="B59" s="6" t="s">
        <v>8</v>
      </c>
      <c r="C59" s="7">
        <v>7.14</v>
      </c>
      <c r="D59" s="7">
        <v>276</v>
      </c>
      <c r="E59" s="6" t="str">
        <f>IF($D59="","",VLOOKUP($D59,[1]Entries!$A:$F,COLUMN()-3,FALSE))</f>
        <v>Jason Rennie</v>
      </c>
      <c r="F59" s="8" t="str">
        <f>IF($D59="","",VLOOKUP($D59,[1]Entries!$A:$F,COLUMN()-3,FALSE))</f>
        <v>S2</v>
      </c>
      <c r="G59" s="6" t="str">
        <f>IF($D59="","",VLOOKUP($D59,[1]Entries!$A:$F,COLUMN()-3,FALSE))</f>
        <v>Lochgelly High School</v>
      </c>
    </row>
    <row r="60" spans="1:7" ht="15.75" x14ac:dyDescent="0.25">
      <c r="A60" s="6">
        <v>2</v>
      </c>
      <c r="B60" s="6" t="s">
        <v>8</v>
      </c>
      <c r="C60" s="7">
        <v>7.18</v>
      </c>
      <c r="D60" s="7">
        <v>88</v>
      </c>
      <c r="E60" s="6" t="str">
        <f>IF($D60="","",VLOOKUP($D60,[1]Entries!$A:$F,COLUMN()-3,FALSE))</f>
        <v>Cameron Healy</v>
      </c>
      <c r="F60" s="8" t="str">
        <f>IF($D60="","",VLOOKUP($D60,[1]Entries!$A:$F,COLUMN()-3,FALSE))</f>
        <v>S4</v>
      </c>
      <c r="G60" s="6" t="str">
        <f>IF($D60="","",VLOOKUP($D60,[1]Entries!$A:$F,COLUMN()-3,FALSE))</f>
        <v>Balwearie High School</v>
      </c>
    </row>
    <row r="61" spans="1:7" ht="15.75" x14ac:dyDescent="0.25">
      <c r="A61" s="6">
        <v>2</v>
      </c>
      <c r="B61" s="6" t="s">
        <v>8</v>
      </c>
      <c r="C61" s="7">
        <v>7.25</v>
      </c>
      <c r="D61" s="7">
        <v>138</v>
      </c>
      <c r="E61" s="6" t="str">
        <f>IF($D61="","",VLOOKUP($D61,[1]Entries!$A:$F,COLUMN()-3,FALSE))</f>
        <v>Acaymo Llanos</v>
      </c>
      <c r="F61" s="8" t="str">
        <f>IF($D61="","",VLOOKUP($D61,[1]Entries!$A:$F,COLUMN()-3,FALSE))</f>
        <v>S1</v>
      </c>
      <c r="G61" s="6" t="str">
        <f>IF($D61="","",VLOOKUP($D61,[1]Entries!$A:$F,COLUMN()-3,FALSE))</f>
        <v>Balwearie High School</v>
      </c>
    </row>
    <row r="62" spans="1:7" ht="15.75" x14ac:dyDescent="0.25">
      <c r="A62" s="6">
        <v>2</v>
      </c>
      <c r="B62" s="6" t="s">
        <v>8</v>
      </c>
      <c r="C62" s="7">
        <v>7.25</v>
      </c>
      <c r="D62" s="7">
        <v>323</v>
      </c>
      <c r="E62" s="6" t="str">
        <f>IF($D62="","",VLOOKUP($D62,[1]Entries!$A:$F,COLUMN()-3,FALSE))</f>
        <v>Coby Lamb</v>
      </c>
      <c r="F62" s="8" t="str">
        <f>IF($D62="","",VLOOKUP($D62,[1]Entries!$A:$F,COLUMN()-3,FALSE))</f>
        <v>S2</v>
      </c>
      <c r="G62" s="6" t="str">
        <f>IF($D62="","",VLOOKUP($D62,[1]Entries!$A:$F,COLUMN()-3,FALSE))</f>
        <v>West Calder High School</v>
      </c>
    </row>
    <row r="63" spans="1:7" ht="15.75" x14ac:dyDescent="0.25">
      <c r="A63" s="6"/>
      <c r="B63" s="6"/>
      <c r="C63" s="7"/>
      <c r="D63" s="7"/>
      <c r="E63" s="6" t="str">
        <f>IF($D63="","",VLOOKUP($D63,[1]Entries!$A:$F,COLUMN()-3,FALSE))</f>
        <v/>
      </c>
      <c r="F63" s="8" t="str">
        <f>IF($D63="","",VLOOKUP($D63,[1]Entries!$A:$F,COLUMN()-3,FALSE))</f>
        <v/>
      </c>
      <c r="G63" s="6" t="str">
        <f>IF($D63="","",VLOOKUP($D63,[1]Entries!$A:$F,COLUMN()-3,FALSE))</f>
        <v/>
      </c>
    </row>
    <row r="64" spans="1:7" ht="15.75" x14ac:dyDescent="0.25">
      <c r="A64" s="6"/>
      <c r="B64" s="6"/>
      <c r="C64" s="7"/>
      <c r="D64" s="7"/>
      <c r="E64" s="6" t="str">
        <f>IF($D64="","",VLOOKUP($D64,[1]Entries!$A:$F,COLUMN()-3,FALSE))</f>
        <v/>
      </c>
      <c r="F64" s="8" t="str">
        <f>IF($D64="","",VLOOKUP($D64,[1]Entries!$A:$F,COLUMN()-3,FALSE))</f>
        <v/>
      </c>
      <c r="G64" s="6" t="str">
        <f>IF($D64="","",VLOOKUP($D64,[1]Entries!$A:$F,COLUMN()-3,FALSE))</f>
        <v/>
      </c>
    </row>
    <row r="65" spans="1:7" ht="15.75" x14ac:dyDescent="0.25">
      <c r="A65" s="6"/>
      <c r="B65" s="6"/>
      <c r="C65" s="7"/>
      <c r="D65" s="7"/>
      <c r="E65" s="6" t="str">
        <f>IF($D65="","",VLOOKUP($D65,[1]Entries!$A:$F,COLUMN()-3,FALSE))</f>
        <v/>
      </c>
      <c r="F65" s="8" t="str">
        <f>IF($D65="","",VLOOKUP($D65,[1]Entries!$A:$F,COLUMN()-3,FALSE))</f>
        <v/>
      </c>
      <c r="G65" s="6" t="str">
        <f>IF($D65="","",VLOOKUP($D65,[1]Entries!$A:$F,COLUMN()-3,FALSE))</f>
        <v/>
      </c>
    </row>
    <row r="66" spans="1:7" ht="15.75" x14ac:dyDescent="0.25">
      <c r="A66" s="6">
        <v>3</v>
      </c>
      <c r="B66" s="6" t="s">
        <v>9</v>
      </c>
      <c r="C66" s="7">
        <v>10.33</v>
      </c>
      <c r="D66" s="7">
        <v>203</v>
      </c>
      <c r="E66" s="6" t="str">
        <f>IF($D66="","",VLOOKUP($D66,[1]Entries!$A:$F,COLUMN()-3,FALSE))</f>
        <v>Louise Harley</v>
      </c>
      <c r="F66" s="8" t="str">
        <f>IF($D66="","",VLOOKUP($D66,[1]Entries!$A:$F,COLUMN()-3,FALSE))</f>
        <v>S3</v>
      </c>
      <c r="G66" s="6" t="str">
        <f>IF($D66="","",VLOOKUP($D66,[1]Entries!$A:$F,COLUMN()-3,FALSE))</f>
        <v>Lochgelly High School</v>
      </c>
    </row>
    <row r="67" spans="1:7" ht="15.75" x14ac:dyDescent="0.25">
      <c r="A67" s="6"/>
      <c r="B67" s="6"/>
      <c r="C67" s="7"/>
      <c r="D67" s="7"/>
      <c r="E67" s="6" t="str">
        <f>IF($D67="","",VLOOKUP($D67,[1]Entries!$A:$F,COLUMN()-3,FALSE))</f>
        <v/>
      </c>
      <c r="F67" s="8" t="str">
        <f>IF($D67="","",VLOOKUP($D67,[1]Entries!$A:$F,COLUMN()-3,FALSE))</f>
        <v/>
      </c>
      <c r="G67" s="6" t="str">
        <f>IF($D67="","",VLOOKUP($D67,[1]Entries!$A:$F,COLUMN()-3,FALSE))</f>
        <v/>
      </c>
    </row>
    <row r="68" spans="1:7" ht="15.75" x14ac:dyDescent="0.25">
      <c r="A68" s="6">
        <v>4</v>
      </c>
      <c r="B68" s="6" t="s">
        <v>10</v>
      </c>
      <c r="C68" s="7">
        <v>8.18</v>
      </c>
      <c r="D68" s="7">
        <v>294</v>
      </c>
      <c r="E68" s="6" t="str">
        <f>IF($D68="","",VLOOKUP($D68,[1]Entries!$A:$F,COLUMN()-3,FALSE))</f>
        <v>Steven Stone</v>
      </c>
      <c r="F68" s="8" t="str">
        <f>IF($D68="","",VLOOKUP($D68,[1]Entries!$A:$F,COLUMN()-3,FALSE))</f>
        <v>S5</v>
      </c>
      <c r="G68" s="6" t="str">
        <f>IF($D68="","",VLOOKUP($D68,[1]Entries!$A:$F,COLUMN()-3,FALSE))</f>
        <v>Pilrig Park School</v>
      </c>
    </row>
    <row r="69" spans="1:7" ht="15.75" x14ac:dyDescent="0.25">
      <c r="A69" s="6">
        <v>4</v>
      </c>
      <c r="B69" s="6" t="s">
        <v>10</v>
      </c>
      <c r="C69" s="7">
        <v>8.3699999999999992</v>
      </c>
      <c r="D69" s="7">
        <v>104</v>
      </c>
      <c r="E69" s="6" t="str">
        <f>IF($D69="","",VLOOKUP($D69,[1]Entries!$A:$F,COLUMN()-3,FALSE))</f>
        <v>Isaac Fraser</v>
      </c>
      <c r="F69" s="8" t="str">
        <f>IF($D69="","",VLOOKUP($D69,[1]Entries!$A:$F,COLUMN()-3,FALSE))</f>
        <v>S5</v>
      </c>
      <c r="G69" s="6" t="str">
        <f>IF($D69="","",VLOOKUP($D69,[1]Entries!$A:$F,COLUMN()-3,FALSE))</f>
        <v>Balwearie High School</v>
      </c>
    </row>
    <row r="70" spans="1:7" ht="15.75" x14ac:dyDescent="0.25">
      <c r="A70" s="6">
        <v>4</v>
      </c>
      <c r="B70" s="6" t="s">
        <v>10</v>
      </c>
      <c r="C70" s="7">
        <v>8.39</v>
      </c>
      <c r="D70" s="7">
        <v>507</v>
      </c>
      <c r="E70" s="6" t="str">
        <f>IF($D70="","",VLOOKUP($D70,[1]Entries!$A:$F,COLUMN()-3,FALSE))</f>
        <v>Casey Donaldson</v>
      </c>
      <c r="F70" s="8" t="str">
        <f>IF($D70="","",VLOOKUP($D70,[1]Entries!$A:$F,COLUMN()-3,FALSE))</f>
        <v>S3</v>
      </c>
      <c r="G70" s="6" t="str">
        <f>IF($D70="","",VLOOKUP($D70,[1]Entries!$A:$F,COLUMN()-3,FALSE))</f>
        <v>Woodmill High School</v>
      </c>
    </row>
    <row r="71" spans="1:7" ht="15.75" x14ac:dyDescent="0.25">
      <c r="A71" s="6">
        <v>4</v>
      </c>
      <c r="B71" s="6" t="s">
        <v>10</v>
      </c>
      <c r="C71" s="7">
        <v>8.57</v>
      </c>
      <c r="D71" s="7">
        <v>437</v>
      </c>
      <c r="E71" s="6" t="str">
        <f>IF($D71="","",VLOOKUP($D71,[1]Entries!$A:$F,COLUMN()-3,FALSE))</f>
        <v>Michael Eusepi</v>
      </c>
      <c r="F71" s="8" t="str">
        <f>IF($D71="","",VLOOKUP($D71,[1]Entries!$A:$F,COLUMN()-3,FALSE))</f>
        <v>S5</v>
      </c>
      <c r="G71" s="6" t="str">
        <f>IF($D71="","",VLOOKUP($D71,[1]Entries!$A:$F,COLUMN()-3,FALSE))</f>
        <v>Woodlands School</v>
      </c>
    </row>
    <row r="72" spans="1:7" ht="15.75" x14ac:dyDescent="0.25">
      <c r="A72" s="6">
        <v>4</v>
      </c>
      <c r="B72" s="6" t="s">
        <v>10</v>
      </c>
      <c r="C72" s="7">
        <v>9.0299999999999994</v>
      </c>
      <c r="D72" s="7">
        <v>450</v>
      </c>
      <c r="E72" s="6" t="str">
        <f>IF($D72="","",VLOOKUP($D72,[1]Entries!$A:$F,COLUMN()-3,FALSE))</f>
        <v>Dacid Bett</v>
      </c>
      <c r="F72" s="8" t="str">
        <f>IF($D72="","",VLOOKUP($D72,[1]Entries!$A:$F,COLUMN()-3,FALSE))</f>
        <v>S5</v>
      </c>
      <c r="G72" s="6" t="str">
        <f>IF($D72="","",VLOOKUP($D72,[1]Entries!$A:$F,COLUMN()-3,FALSE))</f>
        <v>Woodlands School</v>
      </c>
    </row>
    <row r="73" spans="1:7" ht="15.75" x14ac:dyDescent="0.25">
      <c r="A73" s="6">
        <v>4</v>
      </c>
      <c r="B73" s="6" t="s">
        <v>10</v>
      </c>
      <c r="C73" s="7">
        <v>9.08</v>
      </c>
      <c r="D73" s="7">
        <v>302</v>
      </c>
      <c r="E73" s="6" t="str">
        <f>IF($D73="","",VLOOKUP($D73,[1]Entries!$A:$F,COLUMN()-3,FALSE))</f>
        <v>Liam Miller</v>
      </c>
      <c r="F73" s="8" t="str">
        <f>IF($D73="","",VLOOKUP($D73,[1]Entries!$A:$F,COLUMN()-3,FALSE))</f>
        <v>S3</v>
      </c>
      <c r="G73" s="6" t="str">
        <f>IF($D73="","",VLOOKUP($D73,[1]Entries!$A:$F,COLUMN()-3,FALSE))</f>
        <v>West Calder High School</v>
      </c>
    </row>
    <row r="74" spans="1:7" ht="15.75" x14ac:dyDescent="0.25">
      <c r="A74" s="6">
        <v>4</v>
      </c>
      <c r="B74" s="6" t="s">
        <v>10</v>
      </c>
      <c r="C74" s="7">
        <v>9.09</v>
      </c>
      <c r="D74" s="7">
        <v>193</v>
      </c>
      <c r="E74" s="6" t="str">
        <f>IF($D74="","",VLOOKUP($D74,[1]Entries!$A:$F,COLUMN()-3,FALSE))</f>
        <v>Gary Fraser</v>
      </c>
      <c r="F74" s="8" t="str">
        <f>IF($D74="","",VLOOKUP($D74,[1]Entries!$A:$F,COLUMN()-3,FALSE))</f>
        <v>S4</v>
      </c>
      <c r="G74" s="6" t="str">
        <f>IF($D74="","",VLOOKUP($D74,[1]Entries!$A:$F,COLUMN()-3,FALSE))</f>
        <v>Lochgelly High School</v>
      </c>
    </row>
    <row r="75" spans="1:7" ht="15.75" x14ac:dyDescent="0.25">
      <c r="A75" s="6">
        <v>4</v>
      </c>
      <c r="B75" s="6" t="s">
        <v>10</v>
      </c>
      <c r="C75" s="7">
        <v>9.25</v>
      </c>
      <c r="D75" s="7">
        <v>112</v>
      </c>
      <c r="E75" s="6" t="str">
        <f>IF($D75="","",VLOOKUP($D75,[1]Entries!$A:$F,COLUMN()-3,FALSE))</f>
        <v>Alex Evans</v>
      </c>
      <c r="F75" s="8" t="str">
        <f>IF($D75="","",VLOOKUP($D75,[1]Entries!$A:$F,COLUMN()-3,FALSE))</f>
        <v>S3</v>
      </c>
      <c r="G75" s="6" t="str">
        <f>IF($D75="","",VLOOKUP($D75,[1]Entries!$A:$F,COLUMN()-3,FALSE))</f>
        <v>Balwearie High School</v>
      </c>
    </row>
    <row r="76" spans="1:7" ht="15.75" x14ac:dyDescent="0.25">
      <c r="A76" s="6">
        <v>4</v>
      </c>
      <c r="B76" s="6" t="s">
        <v>10</v>
      </c>
      <c r="C76" s="7">
        <v>10.19</v>
      </c>
      <c r="D76" s="7">
        <v>517</v>
      </c>
      <c r="E76" s="6" t="str">
        <f>IF($D76="","",VLOOKUP($D76,[1]Entries!$A:$F,COLUMN()-3,FALSE))</f>
        <v>Matthew Blair</v>
      </c>
      <c r="F76" s="8" t="str">
        <f>IF($D76="","",VLOOKUP($D76,[1]Entries!$A:$F,COLUMN()-3,FALSE))</f>
        <v>S4</v>
      </c>
      <c r="G76" s="6" t="str">
        <f>IF($D76="","",VLOOKUP($D76,[1]Entries!$A:$F,COLUMN()-3,FALSE))</f>
        <v>Woodmill High School</v>
      </c>
    </row>
    <row r="77" spans="1:7" ht="15.75" x14ac:dyDescent="0.25">
      <c r="A77" s="6">
        <v>4</v>
      </c>
      <c r="B77" s="6" t="s">
        <v>10</v>
      </c>
      <c r="C77" s="7">
        <v>10.199999999999999</v>
      </c>
      <c r="D77" s="7">
        <v>307</v>
      </c>
      <c r="E77" s="6" t="str">
        <f>IF($D77="","",VLOOKUP($D77,[1]Entries!$A:$F,COLUMN()-3,FALSE))</f>
        <v>Steven Meek</v>
      </c>
      <c r="F77" s="8" t="str">
        <f>IF($D77="","",VLOOKUP($D77,[1]Entries!$A:$F,COLUMN()-3,FALSE))</f>
        <v>S3</v>
      </c>
      <c r="G77" s="6" t="str">
        <f>IF($D77="","",VLOOKUP($D77,[1]Entries!$A:$F,COLUMN()-3,FALSE))</f>
        <v>West Calder High School</v>
      </c>
    </row>
    <row r="78" spans="1:7" ht="15.75" x14ac:dyDescent="0.25">
      <c r="A78" s="6">
        <v>4</v>
      </c>
      <c r="B78" s="6" t="s">
        <v>10</v>
      </c>
      <c r="C78" s="7">
        <v>10.42</v>
      </c>
      <c r="D78" s="7">
        <v>199</v>
      </c>
      <c r="E78" s="6" t="str">
        <f>IF($D78="","",VLOOKUP($D78,[1]Entries!$A:$F,COLUMN()-3,FALSE))</f>
        <v>Fraser Wilson</v>
      </c>
      <c r="F78" s="8" t="str">
        <f>IF($D78="","",VLOOKUP($D78,[1]Entries!$A:$F,COLUMN()-3,FALSE))</f>
        <v>S5</v>
      </c>
      <c r="G78" s="6" t="str">
        <f>IF($D78="","",VLOOKUP($D78,[1]Entries!$A:$F,COLUMN()-3,FALSE))</f>
        <v>Lochgelly High School</v>
      </c>
    </row>
    <row r="79" spans="1:7" ht="15.75" x14ac:dyDescent="0.25">
      <c r="A79" s="6">
        <v>4</v>
      </c>
      <c r="B79" s="6" t="s">
        <v>10</v>
      </c>
      <c r="C79" s="7">
        <v>12.06</v>
      </c>
      <c r="D79" s="7">
        <v>451</v>
      </c>
      <c r="E79" s="6" t="str">
        <f>IF($D79="","",VLOOKUP($D79,[1]Entries!$A:$F,COLUMN()-3,FALSE))</f>
        <v>Kieran Massey</v>
      </c>
      <c r="F79" s="8" t="str">
        <f>IF($D79="","",VLOOKUP($D79,[1]Entries!$A:$F,COLUMN()-3,FALSE))</f>
        <v>S4</v>
      </c>
      <c r="G79" s="6" t="str">
        <f>IF($D79="","",VLOOKUP($D79,[1]Entries!$A:$F,COLUMN()-3,FALSE))</f>
        <v>Woodlands School</v>
      </c>
    </row>
    <row r="80" spans="1:7" ht="15.75" x14ac:dyDescent="0.25">
      <c r="A80" s="6">
        <v>4</v>
      </c>
      <c r="B80" s="6" t="s">
        <v>10</v>
      </c>
      <c r="C80" s="7">
        <v>12.42</v>
      </c>
      <c r="D80" s="7">
        <v>376</v>
      </c>
      <c r="E80" s="6" t="str">
        <f>IF($D80="","",VLOOKUP($D80,[1]Entries!$A:$F,COLUMN()-3,FALSE))</f>
        <v>Callum Cunningham</v>
      </c>
      <c r="F80" s="8" t="str">
        <f>IF($D80="","",VLOOKUP($D80,[1]Entries!$A:$F,COLUMN()-3,FALSE))</f>
        <v>S4</v>
      </c>
      <c r="G80" s="6" t="str">
        <f>IF($D80="","",VLOOKUP($D80,[1]Entries!$A:$F,COLUMN()-3,FALSE))</f>
        <v>West Calder High School</v>
      </c>
    </row>
    <row r="81" spans="1:7" ht="15.75" x14ac:dyDescent="0.25">
      <c r="A81" s="6"/>
      <c r="B81" s="6"/>
      <c r="C81" s="7"/>
      <c r="D81" s="7"/>
      <c r="E81" s="6" t="str">
        <f>IF($D81="","",VLOOKUP($D81,[1]Entries!$A:$F,COLUMN()-3,FALSE))</f>
        <v/>
      </c>
      <c r="F81" s="8" t="str">
        <f>IF($D81="","",VLOOKUP($D81,[1]Entries!$A:$F,COLUMN()-3,FALSE))</f>
        <v/>
      </c>
      <c r="G81" s="6" t="str">
        <f>IF($D81="","",VLOOKUP($D81,[1]Entries!$A:$F,COLUMN()-3,FALSE))</f>
        <v/>
      </c>
    </row>
    <row r="82" spans="1:7" ht="15.75" x14ac:dyDescent="0.25">
      <c r="A82" s="6"/>
      <c r="B82" s="6"/>
      <c r="C82" s="7"/>
      <c r="D82" s="7"/>
      <c r="E82" s="6" t="str">
        <f>IF($D82="","",VLOOKUP($D82,[1]Entries!$A:$F,COLUMN()-3,FALSE))</f>
        <v/>
      </c>
      <c r="F82" s="8" t="str">
        <f>IF($D82="","",VLOOKUP($D82,[1]Entries!$A:$F,COLUMN()-3,FALSE))</f>
        <v/>
      </c>
      <c r="G82" s="6" t="str">
        <f>IF($D82="","",VLOOKUP($D82,[1]Entries!$A:$F,COLUMN()-3,FALSE))</f>
        <v/>
      </c>
    </row>
    <row r="83" spans="1:7" ht="15.75" x14ac:dyDescent="0.25">
      <c r="A83" s="6">
        <v>5</v>
      </c>
      <c r="B83" s="6" t="s">
        <v>11</v>
      </c>
      <c r="C83" s="7">
        <v>14.27</v>
      </c>
      <c r="D83" s="7">
        <v>1401</v>
      </c>
      <c r="E83" s="6" t="str">
        <f>IF($D83="","",VLOOKUP($D83,[1]Entries!$A:$F,COLUMN()-3,FALSE))</f>
        <v>Brandon Eason</v>
      </c>
      <c r="F83" s="8" t="str">
        <f>IF($D83="","",VLOOKUP($D83,[1]Entries!$A:$F,COLUMN()-3,FALSE))</f>
        <v>S5</v>
      </c>
      <c r="G83" s="6" t="str">
        <f>IF($D83="","",VLOOKUP($D83,[1]Entries!$A:$F,COLUMN()-3,FALSE))</f>
        <v>Balwearie High School</v>
      </c>
    </row>
    <row r="84" spans="1:7" ht="15.75" x14ac:dyDescent="0.25">
      <c r="A84" s="6">
        <v>5</v>
      </c>
      <c r="B84" s="6" t="s">
        <v>11</v>
      </c>
      <c r="C84" s="7">
        <v>16.34</v>
      </c>
      <c r="D84" s="7">
        <v>1402</v>
      </c>
      <c r="E84" s="6" t="str">
        <f>IF($D84="","",VLOOKUP($D84,[1]Entries!$A:$F,COLUMN()-3,FALSE))</f>
        <v>Mathew Power</v>
      </c>
      <c r="F84" s="8" t="str">
        <f>IF($D84="","",VLOOKUP($D84,[1]Entries!$A:$F,COLUMN()-3,FALSE))</f>
        <v>S5</v>
      </c>
      <c r="G84" s="6" t="str">
        <f>IF($D84="","",VLOOKUP($D84,[1]Entries!$A:$F,COLUMN()-3,FALSE))</f>
        <v>Woodlands School</v>
      </c>
    </row>
    <row r="85" spans="1:7" ht="15.75" x14ac:dyDescent="0.25">
      <c r="A85" s="6">
        <v>5</v>
      </c>
      <c r="B85" s="6" t="s">
        <v>11</v>
      </c>
      <c r="C85" s="7">
        <v>16.34</v>
      </c>
      <c r="D85" s="7">
        <v>1404</v>
      </c>
      <c r="E85" s="6" t="str">
        <f>IF($D85="","",VLOOKUP($D85,[1]Entries!$A:$F,COLUMN()-3,FALSE))</f>
        <v>Stuart Taylor</v>
      </c>
      <c r="F85" s="8" t="str">
        <f>IF($D85="","",VLOOKUP($D85,[1]Entries!$A:$F,COLUMN()-3,FALSE))</f>
        <v>S4</v>
      </c>
      <c r="G85" s="6" t="str">
        <f>IF($D85="","",VLOOKUP($D85,[1]Entries!$A:$F,COLUMN()-3,FALSE))</f>
        <v>Balwearie High School</v>
      </c>
    </row>
    <row r="86" spans="1:7" ht="15.75" x14ac:dyDescent="0.25">
      <c r="A86" s="6"/>
      <c r="B86" s="6"/>
      <c r="C86" s="7"/>
      <c r="D86" s="7"/>
      <c r="E86" s="6"/>
      <c r="F86" s="8"/>
      <c r="G86" s="6"/>
    </row>
    <row r="87" spans="1:7" ht="15.75" x14ac:dyDescent="0.25">
      <c r="A87" s="6"/>
      <c r="B87" s="6"/>
      <c r="C87" s="7"/>
      <c r="D87" s="7"/>
      <c r="E87" s="6"/>
      <c r="F87" s="8"/>
      <c r="G87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Shona Malcolm</dc:creator>
  <cp:lastModifiedBy>Shona Malcolm</cp:lastModifiedBy>
  <dcterms:created xsi:type="dcterms:W3CDTF">2015-11-27T17:23:18Z</dcterms:created>
  <dcterms:modified xsi:type="dcterms:W3CDTF">2015-11-27T17:54:41Z</dcterms:modified>
</cp:coreProperties>
</file>